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06" windowWidth="15225" windowHeight="8280" activeTab="3"/>
  </bookViews>
  <sheets>
    <sheet name="Příjmy12" sheetId="1" r:id="rId1"/>
    <sheet name="Prov.výd. 12" sheetId="2" r:id="rId2"/>
    <sheet name="Investice" sheetId="3" r:id="rId3"/>
    <sheet name="Fin.+Rekap." sheetId="4" r:id="rId4"/>
    <sheet name="Účty" sheetId="5" r:id="rId5"/>
  </sheets>
  <definedNames/>
  <calcPr fullCalcOnLoad="1"/>
</workbook>
</file>

<file path=xl/sharedStrings.xml><?xml version="1.0" encoding="utf-8"?>
<sst xmlns="http://schemas.openxmlformats.org/spreadsheetml/2006/main" count="355" uniqueCount="282">
  <si>
    <t>Stavy bankovních účtů</t>
  </si>
  <si>
    <t>( v Kč)</t>
  </si>
  <si>
    <t>Rozpočtové hospodaření</t>
  </si>
  <si>
    <t>Rozdíl</t>
  </si>
  <si>
    <t>231 10 (ZBÚ)</t>
  </si>
  <si>
    <t>vlastní prostředky</t>
  </si>
  <si>
    <t>236 14 (Soc. fond)</t>
  </si>
  <si>
    <t>cizí prostředky</t>
  </si>
  <si>
    <t>Celkem</t>
  </si>
  <si>
    <t>Hospodářská střediska</t>
  </si>
  <si>
    <t>Městské lesy</t>
  </si>
  <si>
    <t>Bytové hosp.</t>
  </si>
  <si>
    <t>OHČ</t>
  </si>
  <si>
    <t>Vodohosp. fond</t>
  </si>
  <si>
    <t>BONUS (ČS)</t>
  </si>
  <si>
    <t>Bankovní účty celkem</t>
  </si>
  <si>
    <t>-</t>
  </si>
  <si>
    <t>PŘÍJMY</t>
  </si>
  <si>
    <t>(v tisících Kč)</t>
  </si>
  <si>
    <t>POL</t>
  </si>
  <si>
    <t>Popis</t>
  </si>
  <si>
    <t>Úprava</t>
  </si>
  <si>
    <t>Skutečnost</t>
  </si>
  <si>
    <t>Plnění</t>
  </si>
  <si>
    <t>Daň z příjmů FO ze ZČ a funkč. požitků</t>
  </si>
  <si>
    <t>Daň z příjmů FO ze SVČ</t>
  </si>
  <si>
    <t>Daň z příjmů FO z kapitálových výnosů</t>
  </si>
  <si>
    <t>Daň z příjmů právnických osob</t>
  </si>
  <si>
    <t>Daň z příjmů právnických osob za obce</t>
  </si>
  <si>
    <t>DPH</t>
  </si>
  <si>
    <t>Správní poplatky</t>
  </si>
  <si>
    <t>Odvody za odnětí zeměd. půdy</t>
  </si>
  <si>
    <t>Poplatek za komunální odpad</t>
  </si>
  <si>
    <t>Poplatek ze psů</t>
  </si>
  <si>
    <t>Poplatek za užívání veřej. prostranství</t>
  </si>
  <si>
    <t>Poplatky za provozovaný VHP</t>
  </si>
  <si>
    <t>Daň z nemovitostí</t>
  </si>
  <si>
    <t>Daňové příjmy celkem</t>
  </si>
  <si>
    <t>Příjmy z úroků</t>
  </si>
  <si>
    <t>Nedaňové příjmy celkem</t>
  </si>
  <si>
    <t>Dotace na výkon státní správy</t>
  </si>
  <si>
    <t>Dot. pro Městské lesy (obnova porostů)</t>
  </si>
  <si>
    <t>Platby za žáky z okolních obcí</t>
  </si>
  <si>
    <t>Přijaté dotace celkem</t>
  </si>
  <si>
    <t>PŘÍJMY CELKEM</t>
  </si>
  <si>
    <t>Poplatek z ubytovací kapacity</t>
  </si>
  <si>
    <t>Odvod výtěžku z provozování loterií</t>
  </si>
  <si>
    <t>Dotace pro odborné lesní hospodáře</t>
  </si>
  <si>
    <t>PROVOZNÍ VÝDAJE</t>
  </si>
  <si>
    <t>PAR</t>
  </si>
  <si>
    <t>Zemědělství a lesní hospodářství</t>
  </si>
  <si>
    <t>Plošná deratizace</t>
  </si>
  <si>
    <t>Dotace Městským lesům na pěstební činnost</t>
  </si>
  <si>
    <t>Zemědělství a lesní hospodářství celkem</t>
  </si>
  <si>
    <t>Průmyslová a ostatní odvětví hospodářství</t>
  </si>
  <si>
    <t>Dopravní obslužnost</t>
  </si>
  <si>
    <t>Rozbory vody ve veřejných studních</t>
  </si>
  <si>
    <t>Průmyslová a ostatní odvětví hospodářství celkem</t>
  </si>
  <si>
    <t>Služby pro obyvatelstvo</t>
  </si>
  <si>
    <t>Příspěvek zřizovatele MŠ Sokolská</t>
  </si>
  <si>
    <t>Příspěvek zřizovatele ZŠ Žitomířská</t>
  </si>
  <si>
    <t>Příspěvek zřizovatele ZŠ Tyršova</t>
  </si>
  <si>
    <t>Školství celkem</t>
  </si>
  <si>
    <t>Příspěvek zřizovatele Městské knihovně</t>
  </si>
  <si>
    <t>Příspěvek zřizovatele MKIC</t>
  </si>
  <si>
    <t>SPOZ - věcné dary</t>
  </si>
  <si>
    <t>Příspěvky sportovním klubům</t>
  </si>
  <si>
    <t>K-centrum Kolín (protidrogová prevence)</t>
  </si>
  <si>
    <t>Neinvest. přísp. na kulturu, sport a zdravotnictví celkem</t>
  </si>
  <si>
    <t>Nákup služeb</t>
  </si>
  <si>
    <t>Příspěvek zřizovatele Technickým službám</t>
  </si>
  <si>
    <t>Likvidace černých skládek</t>
  </si>
  <si>
    <t>Obnova veřejné zeleně</t>
  </si>
  <si>
    <t>Komunální služby a péče o životní prostředí celkem</t>
  </si>
  <si>
    <t>Služby pro obyvatelstvo celkem</t>
  </si>
  <si>
    <t>Sociální věci a politika zaměstnanosti</t>
  </si>
  <si>
    <t>Příspěvek zřizovatele Anna - penzion a domov</t>
  </si>
  <si>
    <t>Sociální věci celkem</t>
  </si>
  <si>
    <t>Bezpečnost státu a právní ochrana</t>
  </si>
  <si>
    <t>Platy zaměstnanců</t>
  </si>
  <si>
    <t>Povinné pojištění na soc. zabezpečení</t>
  </si>
  <si>
    <t>Povinné poj. na zdravotní pojištění</t>
  </si>
  <si>
    <t>Bezpečnost státu a právní ochrana celkem</t>
  </si>
  <si>
    <t>Všeobecná veřejná správa služby</t>
  </si>
  <si>
    <t>Odměny voleným zástupcům</t>
  </si>
  <si>
    <t>Ostatní povinné pojistné</t>
  </si>
  <si>
    <t>Cestovné</t>
  </si>
  <si>
    <t>Ošatné</t>
  </si>
  <si>
    <t>Místní zastupitelské orgány celkem</t>
  </si>
  <si>
    <t>Nákup materiálu</t>
  </si>
  <si>
    <t>Opravy a udržování</t>
  </si>
  <si>
    <t>Pohoštění</t>
  </si>
  <si>
    <t>Ostatní osobní výdaje</t>
  </si>
  <si>
    <t>Pojistné na sociální zabezpečení</t>
  </si>
  <si>
    <t>Pojistné na zdravotní pojištění</t>
  </si>
  <si>
    <t>Drobný dlouhodobý hmotný majetek</t>
  </si>
  <si>
    <t>Plyn</t>
  </si>
  <si>
    <t>Elektrická energie</t>
  </si>
  <si>
    <t>Pohonné hmoty a maziva</t>
  </si>
  <si>
    <t>Služby pošt</t>
  </si>
  <si>
    <t>Služby telekom. a radiokomunikací</t>
  </si>
  <si>
    <t>Služby peněžních ústavů</t>
  </si>
  <si>
    <t>Konzultační, poradenské a právní služby</t>
  </si>
  <si>
    <t>Školení a vzdělávání</t>
  </si>
  <si>
    <t>Programové vybavení</t>
  </si>
  <si>
    <t>Věcné dary</t>
  </si>
  <si>
    <t>Nákup kolků</t>
  </si>
  <si>
    <t>Daně a poplatky</t>
  </si>
  <si>
    <t>Sociální fond</t>
  </si>
  <si>
    <t>Všeobecná veřejná správa a služby celkem</t>
  </si>
  <si>
    <t>PROVOZNÍ VÝDAJE CELKEM</t>
  </si>
  <si>
    <t>Příspěvek na zvláštní pomůcky</t>
  </si>
  <si>
    <t>Příspěvek na provoz motorového vozidla</t>
  </si>
  <si>
    <t>Příspěvek na individuální dopravu</t>
  </si>
  <si>
    <t>Teplo</t>
  </si>
  <si>
    <t>Příspěvek zřizovatele MŠ Kollárova</t>
  </si>
  <si>
    <t>Příspěvek zřizovatele MŠ Liblice</t>
  </si>
  <si>
    <t xml:space="preserve">       -</t>
  </si>
  <si>
    <t>INVESTICE</t>
  </si>
  <si>
    <t>INVESTICE CELKEM</t>
  </si>
  <si>
    <t>FINANCOVÁNÍ</t>
  </si>
  <si>
    <t>Financování celkem</t>
  </si>
  <si>
    <t>REKAPITULACE</t>
  </si>
  <si>
    <t>VÝDAJE PROVOZNÍ</t>
  </si>
  <si>
    <t>VÝDAJE INVESTIČNÍ</t>
  </si>
  <si>
    <t>PŘEBYTEK/ SCHODEK</t>
  </si>
  <si>
    <t>Saldo</t>
  </si>
  <si>
    <t>Rozpočtová rezerva</t>
  </si>
  <si>
    <t>Použití prostředků z minulého období</t>
  </si>
  <si>
    <t>Příjmy z poskytování služeb a výrobků</t>
  </si>
  <si>
    <t>Přijaté sankční platby</t>
  </si>
  <si>
    <t xml:space="preserve">Ostatní nedań. příjmy </t>
  </si>
  <si>
    <t>Platby od obcí za projednání přestupků</t>
  </si>
  <si>
    <t>Nákup ostatních služeb</t>
  </si>
  <si>
    <t>Převod dotace na VPP pro TS</t>
  </si>
  <si>
    <t>Úroky vlastní - Volksbank, FRB</t>
  </si>
  <si>
    <t>Platby daní a poplatků v souvislosti s životním prostř.</t>
  </si>
  <si>
    <t>Ost. povinné pojistné  placené zaměstnavatelem</t>
  </si>
  <si>
    <t>Ochranné pomůcky</t>
  </si>
  <si>
    <t>Prádlo, oděv a obuv</t>
  </si>
  <si>
    <t>Knihy,učební pomůcky, tisk</t>
  </si>
  <si>
    <t>Studená voda</t>
  </si>
  <si>
    <t>Splátky půjčky Volksbank</t>
  </si>
  <si>
    <t>Vytvoření rezervy</t>
  </si>
  <si>
    <t>Úvěr na výstavbu vod. a kan. Liblice</t>
  </si>
  <si>
    <t>231 14 (Volksbank)</t>
  </si>
  <si>
    <t>231 15 (ČMZRB)</t>
  </si>
  <si>
    <t>Příjmy z úhrad dobýv. prostoru</t>
  </si>
  <si>
    <t>Příjmy z pronájmu VHM</t>
  </si>
  <si>
    <t>Přijaté vratky transferů</t>
  </si>
  <si>
    <t>Vratky transferů z min.let</t>
  </si>
  <si>
    <t>Využití volného času mládeže</t>
  </si>
  <si>
    <t>Splátka poskytnuté půjčky FRB</t>
  </si>
  <si>
    <t>Rozpočet</t>
  </si>
  <si>
    <t>Nákup ostatních služeb - BESIP</t>
  </si>
  <si>
    <t>Účelové neinvestiční transfery</t>
  </si>
  <si>
    <t>Činnost krizového řízení</t>
  </si>
  <si>
    <t>Příspěvek Pošembeří</t>
  </si>
  <si>
    <t>FINANCOVÁNÍ CELKEM</t>
  </si>
  <si>
    <t>236 30 ( FRB )</t>
  </si>
  <si>
    <t>245 40 ( Depozitní účet )</t>
  </si>
  <si>
    <t>Příjmy za zkoušky odborné způsobilosti</t>
  </si>
  <si>
    <t>Přijaté neinvestiční dary</t>
  </si>
  <si>
    <t>Přijaté pojistné náhrady</t>
  </si>
  <si>
    <t>Příspěvek NsP - ztráta minulých let</t>
  </si>
  <si>
    <t>Královské Brodění</t>
  </si>
  <si>
    <t>příspěvek na živobytí</t>
  </si>
  <si>
    <t>Doplatek na bydlení</t>
  </si>
  <si>
    <t>Mimořádná okamžitá pomoc</t>
  </si>
  <si>
    <t>Příspěvky na zakoupení mot.vozidla</t>
  </si>
  <si>
    <t>Příspěvek na péči</t>
  </si>
  <si>
    <t>Nákup zboží</t>
  </si>
  <si>
    <t>Poskytnuté neinvestiční náhrady - pohřebné</t>
  </si>
  <si>
    <t>Hudební činnost</t>
  </si>
  <si>
    <t>Investiční příspěvek - MŠ Kollárova</t>
  </si>
  <si>
    <t>Investiční příspěvek ZŠ Žitomířská</t>
  </si>
  <si>
    <t>Investiční příspěvek - TS</t>
  </si>
  <si>
    <t>Investiční příspěvek ANNA</t>
  </si>
  <si>
    <t>Investiční půjčka Slavoj</t>
  </si>
  <si>
    <t>Investice do dětských hřišť</t>
  </si>
  <si>
    <t>Městská policie - ukazatel rychlosti</t>
  </si>
  <si>
    <t>Sociálně právní ochrana dětí</t>
  </si>
  <si>
    <t>Sociální služby</t>
  </si>
  <si>
    <t>Hospodářská činnost-lesy</t>
  </si>
  <si>
    <t>Hospodářská činnost- pronájmy BH</t>
  </si>
  <si>
    <t>Hospodářská činnost-pronájmy BH - NsP</t>
  </si>
  <si>
    <t>Hospodářská činnost-BH - prodeje</t>
  </si>
  <si>
    <t>Hospodářská činnost-OHČ - parkoviště</t>
  </si>
  <si>
    <t>Hospodářská činnost-OHČ Vodohosp fond</t>
  </si>
  <si>
    <t>Ostatní nákupy</t>
  </si>
  <si>
    <t>K 31.12.2007</t>
  </si>
  <si>
    <t>Dotace odb.l.h. abs. Místo</t>
  </si>
  <si>
    <t>Komunitní plánování</t>
  </si>
  <si>
    <t>Požární ochrana - dobrovolná část</t>
  </si>
  <si>
    <t>FRB -splátky půjček od občanů</t>
  </si>
  <si>
    <t>částka</t>
  </si>
  <si>
    <t>Místní poplatek z VHP</t>
  </si>
  <si>
    <t>Pokuty živnostenského úřadu</t>
  </si>
  <si>
    <t>Pokuty stavebního úřadu</t>
  </si>
  <si>
    <t>Odvod výtěžku z VHP</t>
  </si>
  <si>
    <t>Pokuty Mě P</t>
  </si>
  <si>
    <t>Pokuty ŽP</t>
  </si>
  <si>
    <t>Správní poplatek za VHP</t>
  </si>
  <si>
    <t>Pokuty ukládané obcí</t>
  </si>
  <si>
    <t>Pokuty dopravního odboru</t>
  </si>
  <si>
    <t>Pokuty na úseku školství</t>
  </si>
  <si>
    <t>Pokuty za OP</t>
  </si>
  <si>
    <t>Pokuty na úseku obrany</t>
  </si>
  <si>
    <t>Pokuty ochrana před alkoholem a tox.</t>
  </si>
  <si>
    <t>Zábor veřejné prostranství</t>
  </si>
  <si>
    <t>DSP</t>
  </si>
  <si>
    <t>celkem</t>
  </si>
  <si>
    <t>druh pohledávky</t>
  </si>
  <si>
    <t>Příjmy za převod práv -zdravotní péče</t>
  </si>
  <si>
    <t>Dotace - ukazatel rychlosti</t>
  </si>
  <si>
    <t>Dotace - horolezecká stěna</t>
  </si>
  <si>
    <t>Dotace - volby</t>
  </si>
  <si>
    <t xml:space="preserve">Dotace na sociální dávky </t>
  </si>
  <si>
    <t>Přechodná fin. výpomoc MŠ Kollárova</t>
  </si>
  <si>
    <t>MŠ Sokolská - vybavení přístavby</t>
  </si>
  <si>
    <t>Příspěvek zřizovatele ZŠ Tyršova - družina</t>
  </si>
  <si>
    <t>Městská památková zóna</t>
  </si>
  <si>
    <t>Varhany Římskokatolická farnost</t>
  </si>
  <si>
    <t>Varhany Kostel Nejsv. Trojice</t>
  </si>
  <si>
    <t>Mimořádná okamž.pomoc - osoby ohrožené</t>
  </si>
  <si>
    <t>Příspěvek na úpravu a provoz bezbar.bytu</t>
  </si>
  <si>
    <t>Volby</t>
  </si>
  <si>
    <t>Prevence vzniku odpadů</t>
  </si>
  <si>
    <t>Investiční dotace Slavoj</t>
  </si>
  <si>
    <t>Investiční příspěvek - naučná stezka Zahrady</t>
  </si>
  <si>
    <t>Investiční příspěvek TJ Sokol</t>
  </si>
  <si>
    <t>Investiční příspěvek TJ Liblice</t>
  </si>
  <si>
    <t>MŠ Sokolská - přístavba</t>
  </si>
  <si>
    <t>Nákup nemovitosti Žižkova</t>
  </si>
  <si>
    <t>Polní cesta P3 Štolmíř</t>
  </si>
  <si>
    <t>Stezka Jedličky Brodského</t>
  </si>
  <si>
    <t>Výstavba autobusových zastávek</t>
  </si>
  <si>
    <t>Rekonstrukce Jungmannova, Havlíčkova - doplatek</t>
  </si>
  <si>
    <t>Komunikace a chodníky</t>
  </si>
  <si>
    <t>Rekonstrkuce Želivského - družina</t>
  </si>
  <si>
    <t>Kanalizace, vodovod, obruby Palackého</t>
  </si>
  <si>
    <t>Kanalizace,vodovod, obruby Zborovská</t>
  </si>
  <si>
    <t>Kanalizace Slezská - havárie</t>
  </si>
  <si>
    <t>Vodní zdroje - vrty</t>
  </si>
  <si>
    <t xml:space="preserve">Veřejné osvětlení </t>
  </si>
  <si>
    <t>Rekonstrukce městského parku</t>
  </si>
  <si>
    <t>Husovo nám. projekt</t>
  </si>
  <si>
    <t>Rekonstrukce koupaliště - projekt</t>
  </si>
  <si>
    <t>Zpřístupnění Zvonice</t>
  </si>
  <si>
    <t>Kino - studie</t>
  </si>
  <si>
    <t>Kanalizace ul. M. Majerové - příprava</t>
  </si>
  <si>
    <t>Přednádraží - projektová příprava</t>
  </si>
  <si>
    <t>Pořízení osobního vozu - OVV</t>
  </si>
  <si>
    <t>Přístřešek pro vozidlo</t>
  </si>
  <si>
    <t>Územní plán</t>
  </si>
  <si>
    <t>Technické zhodnocení budovy - úřední deska</t>
  </si>
  <si>
    <t>Stav pohledávek za rozpočtovými příjmy k 31.12.2008</t>
  </si>
  <si>
    <t>Bytové hosp. Fond NsP</t>
  </si>
  <si>
    <t>Splátky půjček ( Sokol, Slavoj)</t>
  </si>
  <si>
    <t>Dotace na třídění odpadu</t>
  </si>
  <si>
    <t>Dotace z programu obnova venkova</t>
  </si>
  <si>
    <t>Dotace -značení městská památková zóna</t>
  </si>
  <si>
    <t>Příspěvek ostatním PO - Kostelec n.Č lesy</t>
  </si>
  <si>
    <t>Příspěvek - činnost muzeí a galerií</t>
  </si>
  <si>
    <t>Dotace záchytná stanice- zdr. záchranná služba</t>
  </si>
  <si>
    <t>Dotace na VPP místo</t>
  </si>
  <si>
    <t>Poplatek za komunální odpad 2002-2007</t>
  </si>
  <si>
    <t>Platby daní a poplatků - daň z příjmu za rozp.hosp.</t>
  </si>
  <si>
    <t>Nákup pozemků</t>
  </si>
  <si>
    <t>Investice z fondu NsP</t>
  </si>
  <si>
    <t>Investiční půjčky obyvatelstvu</t>
  </si>
  <si>
    <t>Územní rozvoj - platy, program obnova venkova</t>
  </si>
  <si>
    <t>Úroky vlastní - kontokorent</t>
  </si>
  <si>
    <t>Ostatní neinvestiční výdaje</t>
  </si>
  <si>
    <t>Kopírovací stroj budova č.70, výpočetní technika</t>
  </si>
  <si>
    <t>Studie - parkování sídliště</t>
  </si>
  <si>
    <t>Kanalizace Krále Jřího -projekt</t>
  </si>
  <si>
    <t>Kanalizace Štolmíř - projekt</t>
  </si>
  <si>
    <t>Značení kulturní a turistické cíle - MPZ</t>
  </si>
  <si>
    <t>K 31.12.2008</t>
  </si>
  <si>
    <t>Vyvěšeno:</t>
  </si>
  <si>
    <t>Sejmuto: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</si>
</sst>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0.0%"/>
    <numFmt numFmtId="170" formatCode="#,##0.000"/>
    <numFmt numFmtId="171" formatCode="d/m"/>
    <numFmt numFmtId="172" formatCode="d/m/\r\o\k"/>
    <numFmt numFmtId="173" formatCode="dd/mm/yy"/>
    <numFmt numFmtId="174" formatCode="_-* #,##0.000\ _K_č_-;\-* #,##0.000\ _K_č_-;_-* &quot;-&quot;??\ _K_č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_ ;\-#,##0.00\ "/>
  </numFmts>
  <fonts count="14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164" fontId="0" fillId="0" borderId="1" xfId="0" applyNumberFormat="1" applyFont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4" fontId="0" fillId="0" borderId="2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4" fontId="1" fillId="0" borderId="3" xfId="0" applyNumberFormat="1" applyFont="1" applyFill="1" applyBorder="1" applyAlignment="1" applyProtection="1">
      <alignment/>
      <protection hidden="1"/>
    </xf>
    <xf numFmtId="4" fontId="2" fillId="2" borderId="4" xfId="0" applyNumberFormat="1" applyFont="1" applyFill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left"/>
      <protection hidden="1"/>
    </xf>
    <xf numFmtId="4" fontId="2" fillId="0" borderId="5" xfId="0" applyNumberFormat="1" applyFont="1" applyFill="1" applyBorder="1" applyAlignment="1" applyProtection="1">
      <alignment horizontal="center"/>
      <protection hidden="1"/>
    </xf>
    <xf numFmtId="4" fontId="2" fillId="0" borderId="5" xfId="0" applyNumberFormat="1" applyFont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4" fontId="2" fillId="2" borderId="7" xfId="0" applyNumberFormat="1" applyFont="1" applyFill="1" applyBorder="1" applyAlignment="1" applyProtection="1">
      <alignment/>
      <protection hidden="1"/>
    </xf>
    <xf numFmtId="164" fontId="0" fillId="0" borderId="3" xfId="0" applyNumberFormat="1" applyFont="1" applyFill="1" applyBorder="1" applyAlignment="1" applyProtection="1">
      <alignment/>
      <protection hidden="1"/>
    </xf>
    <xf numFmtId="4" fontId="0" fillId="0" borderId="3" xfId="0" applyNumberFormat="1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2" fillId="2" borderId="8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4" fontId="2" fillId="2" borderId="8" xfId="0" applyNumberFormat="1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 horizontal="right"/>
      <protection hidden="1"/>
    </xf>
    <xf numFmtId="164" fontId="2" fillId="2" borderId="1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vertical="top"/>
      <protection hidden="1"/>
    </xf>
    <xf numFmtId="4" fontId="0" fillId="0" borderId="9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2" fontId="0" fillId="0" borderId="3" xfId="0" applyNumberFormat="1" applyFont="1" applyBorder="1" applyAlignment="1" applyProtection="1">
      <alignment/>
      <protection hidden="1"/>
    </xf>
    <xf numFmtId="0" fontId="2" fillId="3" borderId="3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2" fillId="2" borderId="4" xfId="0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4" fontId="1" fillId="0" borderId="13" xfId="0" applyNumberFormat="1" applyFont="1" applyFill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left"/>
      <protection hidden="1"/>
    </xf>
    <xf numFmtId="4" fontId="2" fillId="0" borderId="3" xfId="0" applyNumberFormat="1" applyFont="1" applyFill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4" fontId="1" fillId="0" borderId="3" xfId="0" applyNumberFormat="1" applyFont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 vertical="top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4" fontId="2" fillId="0" borderId="14" xfId="0" applyNumberFormat="1" applyFont="1" applyBorder="1" applyAlignment="1" applyProtection="1">
      <alignment vertical="top"/>
      <protection hidden="1"/>
    </xf>
    <xf numFmtId="0" fontId="2" fillId="0" borderId="3" xfId="0" applyFont="1" applyFill="1" applyBorder="1" applyAlignment="1" applyProtection="1">
      <alignment/>
      <protection hidden="1"/>
    </xf>
    <xf numFmtId="0" fontId="1" fillId="0" borderId="3" xfId="0" applyFont="1" applyFill="1" applyBorder="1" applyAlignment="1" applyProtection="1">
      <alignment/>
      <protection hidden="1"/>
    </xf>
    <xf numFmtId="4" fontId="2" fillId="0" borderId="3" xfId="0" applyNumberFormat="1" applyFont="1" applyFill="1" applyBorder="1" applyAlignment="1" applyProtection="1">
      <alignment/>
      <protection hidden="1"/>
    </xf>
    <xf numFmtId="0" fontId="2" fillId="2" borderId="3" xfId="0" applyFont="1" applyFill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4" fontId="2" fillId="2" borderId="3" xfId="0" applyNumberFormat="1" applyFont="1" applyFill="1" applyBorder="1" applyAlignment="1" applyProtection="1">
      <alignment/>
      <protection hidden="1"/>
    </xf>
    <xf numFmtId="0" fontId="2" fillId="2" borderId="16" xfId="0" applyFont="1" applyFill="1" applyBorder="1" applyAlignment="1" applyProtection="1">
      <alignment/>
      <protection hidden="1"/>
    </xf>
    <xf numFmtId="0" fontId="0" fillId="2" borderId="16" xfId="0" applyFont="1" applyFill="1" applyBorder="1" applyAlignment="1" applyProtection="1">
      <alignment/>
      <protection hidden="1"/>
    </xf>
    <xf numFmtId="0" fontId="2" fillId="2" borderId="16" xfId="0" applyFont="1" applyFill="1" applyBorder="1" applyAlignment="1" applyProtection="1">
      <alignment horizontal="left"/>
      <protection hidden="1"/>
    </xf>
    <xf numFmtId="4" fontId="2" fillId="2" borderId="16" xfId="0" applyNumberFormat="1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4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3" xfId="0" applyFont="1" applyBorder="1" applyAlignment="1" applyProtection="1">
      <alignment/>
      <protection hidden="1"/>
    </xf>
    <xf numFmtId="9" fontId="7" fillId="0" borderId="3" xfId="20" applyFont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 applyProtection="1">
      <alignment horizontal="right"/>
      <protection hidden="1"/>
    </xf>
    <xf numFmtId="4" fontId="9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17" xfId="0" applyFont="1" applyBorder="1" applyAlignment="1" applyProtection="1">
      <alignment vertical="top"/>
      <protection hidden="1"/>
    </xf>
    <xf numFmtId="4" fontId="6" fillId="0" borderId="18" xfId="0" applyNumberFormat="1" applyFont="1" applyFill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3" fontId="6" fillId="0" borderId="3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/>
    </xf>
    <xf numFmtId="0" fontId="6" fillId="2" borderId="3" xfId="0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2" borderId="14" xfId="0" applyFon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0" fontId="2" fillId="0" borderId="3" xfId="0" applyFont="1" applyBorder="1" applyAlignment="1" applyProtection="1">
      <alignment vertical="top"/>
      <protection hidden="1"/>
    </xf>
    <xf numFmtId="164" fontId="2" fillId="0" borderId="3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4" fontId="0" fillId="0" borderId="3" xfId="0" applyNumberFormat="1" applyFont="1" applyFill="1" applyBorder="1" applyAlignment="1" applyProtection="1">
      <alignment/>
      <protection hidden="1"/>
    </xf>
    <xf numFmtId="4" fontId="0" fillId="2" borderId="4" xfId="0" applyNumberFormat="1" applyFont="1" applyFill="1" applyBorder="1" applyAlignment="1" applyProtection="1">
      <alignment/>
      <protection hidden="1"/>
    </xf>
    <xf numFmtId="173" fontId="1" fillId="0" borderId="0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Fill="1" applyBorder="1" applyAlignment="1" applyProtection="1">
      <alignment/>
      <protection hidden="1"/>
    </xf>
    <xf numFmtId="4" fontId="2" fillId="2" borderId="4" xfId="0" applyNumberFormat="1" applyFont="1" applyFill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9" fontId="2" fillId="0" borderId="3" xfId="20" applyFont="1" applyBorder="1" applyAlignment="1" applyProtection="1">
      <alignment horizontal="center"/>
      <protection hidden="1"/>
    </xf>
    <xf numFmtId="9" fontId="2" fillId="2" borderId="4" xfId="20" applyFont="1" applyFill="1" applyBorder="1" applyAlignment="1" applyProtection="1">
      <alignment/>
      <protection hidden="1"/>
    </xf>
    <xf numFmtId="9" fontId="2" fillId="0" borderId="3" xfId="20" applyFont="1" applyBorder="1" applyAlignment="1" applyProtection="1">
      <alignment/>
      <protection hidden="1"/>
    </xf>
    <xf numFmtId="9" fontId="2" fillId="0" borderId="3" xfId="20" applyFont="1" applyFill="1" applyBorder="1" applyAlignment="1" applyProtection="1">
      <alignment/>
      <protection hidden="1"/>
    </xf>
    <xf numFmtId="9" fontId="2" fillId="0" borderId="0" xfId="20" applyFont="1" applyAlignment="1" applyProtection="1">
      <alignment/>
      <protection hidden="1"/>
    </xf>
    <xf numFmtId="4" fontId="2" fillId="0" borderId="5" xfId="0" applyNumberFormat="1" applyFont="1" applyBorder="1" applyAlignment="1" applyProtection="1">
      <alignment horizontal="center"/>
      <protection hidden="1"/>
    </xf>
    <xf numFmtId="4" fontId="2" fillId="2" borderId="7" xfId="0" applyNumberFormat="1" applyFont="1" applyFill="1" applyBorder="1" applyAlignment="1" applyProtection="1">
      <alignment/>
      <protection hidden="1"/>
    </xf>
    <xf numFmtId="164" fontId="2" fillId="0" borderId="3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0" fillId="0" borderId="5" xfId="0" applyNumberFormat="1" applyFont="1" applyBorder="1" applyAlignment="1" applyProtection="1">
      <alignment horizontal="center"/>
      <protection hidden="1"/>
    </xf>
    <xf numFmtId="4" fontId="0" fillId="2" borderId="7" xfId="0" applyNumberFormat="1" applyFont="1" applyFill="1" applyBorder="1" applyAlignment="1" applyProtection="1">
      <alignment/>
      <protection hidden="1"/>
    </xf>
    <xf numFmtId="4" fontId="0" fillId="2" borderId="8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right" vertical="top"/>
      <protection hidden="1"/>
    </xf>
    <xf numFmtId="9" fontId="2" fillId="2" borderId="20" xfId="20" applyFont="1" applyFill="1" applyBorder="1" applyAlignment="1" applyProtection="1">
      <alignment/>
      <protection hidden="1"/>
    </xf>
    <xf numFmtId="4" fontId="6" fillId="0" borderId="0" xfId="0" applyNumberFormat="1" applyFont="1" applyAlignment="1" applyProtection="1">
      <alignment horizontal="right"/>
      <protection hidden="1"/>
    </xf>
    <xf numFmtId="4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3" fontId="6" fillId="0" borderId="3" xfId="0" applyNumberFormat="1" applyFont="1" applyBorder="1" applyAlignment="1" applyProtection="1">
      <alignment/>
      <protection hidden="1"/>
    </xf>
    <xf numFmtId="173" fontId="2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9" fontId="2" fillId="0" borderId="0" xfId="20" applyFont="1" applyBorder="1" applyAlignment="1" applyProtection="1">
      <alignment horizontal="right" vertical="top"/>
      <protection hidden="1"/>
    </xf>
    <xf numFmtId="4" fontId="0" fillId="0" borderId="3" xfId="0" applyNumberFormat="1" applyFont="1" applyBorder="1" applyAlignment="1" applyProtection="1">
      <alignment horizontal="center"/>
      <protection hidden="1"/>
    </xf>
    <xf numFmtId="9" fontId="2" fillId="0" borderId="3" xfId="20" applyFont="1" applyBorder="1" applyAlignment="1" applyProtection="1">
      <alignment horizontal="center"/>
      <protection hidden="1"/>
    </xf>
    <xf numFmtId="9" fontId="2" fillId="0" borderId="3" xfId="20" applyFont="1" applyFill="1" applyBorder="1" applyAlignment="1" applyProtection="1">
      <alignment/>
      <protection hidden="1"/>
    </xf>
    <xf numFmtId="0" fontId="0" fillId="3" borderId="3" xfId="0" applyFont="1" applyFill="1" applyBorder="1" applyAlignment="1" applyProtection="1">
      <alignment/>
      <protection hidden="1"/>
    </xf>
    <xf numFmtId="9" fontId="2" fillId="3" borderId="3" xfId="20" applyFont="1" applyFill="1" applyBorder="1" applyAlignment="1" applyProtection="1">
      <alignment/>
      <protection hidden="1"/>
    </xf>
    <xf numFmtId="4" fontId="0" fillId="2" borderId="4" xfId="0" applyNumberFormat="1" applyFont="1" applyFill="1" applyBorder="1" applyAlignment="1" applyProtection="1">
      <alignment/>
      <protection hidden="1"/>
    </xf>
    <xf numFmtId="9" fontId="2" fillId="2" borderId="4" xfId="20" applyFont="1" applyFill="1" applyBorder="1" applyAlignment="1" applyProtection="1">
      <alignment/>
      <protection hidden="1"/>
    </xf>
    <xf numFmtId="9" fontId="2" fillId="0" borderId="3" xfId="2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9" fontId="2" fillId="0" borderId="1" xfId="20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4" fontId="0" fillId="2" borderId="3" xfId="0" applyNumberFormat="1" applyFont="1" applyFill="1" applyBorder="1" applyAlignment="1" applyProtection="1">
      <alignment/>
      <protection hidden="1"/>
    </xf>
    <xf numFmtId="9" fontId="2" fillId="2" borderId="3" xfId="20" applyFont="1" applyFill="1" applyBorder="1" applyAlignment="1" applyProtection="1">
      <alignment/>
      <protection hidden="1"/>
    </xf>
    <xf numFmtId="4" fontId="0" fillId="2" borderId="16" xfId="0" applyNumberFormat="1" applyFont="1" applyFill="1" applyBorder="1" applyAlignment="1" applyProtection="1">
      <alignment/>
      <protection hidden="1"/>
    </xf>
    <xf numFmtId="9" fontId="2" fillId="2" borderId="16" xfId="20" applyFont="1" applyFill="1" applyBorder="1" applyAlignment="1" applyProtection="1">
      <alignment/>
      <protection hidden="1"/>
    </xf>
    <xf numFmtId="2" fontId="0" fillId="0" borderId="3" xfId="0" applyNumberFormat="1" applyFont="1" applyFill="1" applyBorder="1" applyAlignment="1" applyProtection="1">
      <alignment/>
      <protection hidden="1"/>
    </xf>
    <xf numFmtId="9" fontId="2" fillId="0" borderId="3" xfId="20" applyFont="1" applyFill="1" applyBorder="1" applyAlignment="1" applyProtection="1">
      <alignment horizontal="right"/>
      <protection hidden="1"/>
    </xf>
    <xf numFmtId="9" fontId="2" fillId="0" borderId="0" xfId="20" applyFont="1" applyAlignment="1" applyProtection="1">
      <alignment/>
      <protection hidden="1"/>
    </xf>
    <xf numFmtId="4" fontId="2" fillId="0" borderId="0" xfId="0" applyNumberFormat="1" applyFont="1" applyAlignment="1" applyProtection="1">
      <alignment/>
      <protection hidden="1"/>
    </xf>
    <xf numFmtId="4" fontId="0" fillId="0" borderId="15" xfId="0" applyNumberFormat="1" applyFont="1" applyBorder="1" applyAlignment="1" applyProtection="1">
      <alignment vertical="top"/>
      <protection hidden="1"/>
    </xf>
    <xf numFmtId="9" fontId="2" fillId="2" borderId="14" xfId="20" applyFont="1" applyFill="1" applyBorder="1" applyAlignment="1" applyProtection="1">
      <alignment/>
      <protection hidden="1"/>
    </xf>
    <xf numFmtId="14" fontId="6" fillId="0" borderId="3" xfId="0" applyNumberFormat="1" applyFont="1" applyBorder="1" applyAlignment="1">
      <alignment horizontal="center"/>
    </xf>
    <xf numFmtId="0" fontId="0" fillId="0" borderId="13" xfId="0" applyFont="1" applyFill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4" fontId="0" fillId="0" borderId="3" xfId="0" applyNumberFormat="1" applyFont="1" applyFill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6" fillId="0" borderId="3" xfId="0" applyFont="1" applyBorder="1" applyAlignment="1" applyProtection="1">
      <alignment horizontal="left"/>
      <protection hidden="1"/>
    </xf>
    <xf numFmtId="4" fontId="6" fillId="0" borderId="3" xfId="0" applyNumberFormat="1" applyFont="1" applyFill="1" applyBorder="1" applyAlignment="1" applyProtection="1">
      <alignment horizontal="center"/>
      <protection hidden="1"/>
    </xf>
    <xf numFmtId="4" fontId="6" fillId="0" borderId="3" xfId="0" applyNumberFormat="1" applyFont="1" applyBorder="1" applyAlignment="1" applyProtection="1">
      <alignment horizontal="center"/>
      <protection hidden="1"/>
    </xf>
    <xf numFmtId="4" fontId="6" fillId="0" borderId="3" xfId="0" applyNumberFormat="1" applyFont="1" applyBorder="1" applyAlignment="1" applyProtection="1">
      <alignment horizontal="center"/>
      <protection hidden="1"/>
    </xf>
    <xf numFmtId="9" fontId="6" fillId="0" borderId="3" xfId="2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3" xfId="0" applyFont="1" applyFill="1" applyBorder="1" applyAlignment="1" applyProtection="1">
      <alignment horizontal="left"/>
      <protection hidden="1"/>
    </xf>
    <xf numFmtId="4" fontId="7" fillId="0" borderId="3" xfId="0" applyNumberFormat="1" applyFont="1" applyBorder="1" applyAlignment="1" applyProtection="1">
      <alignment/>
      <protection hidden="1"/>
    </xf>
    <xf numFmtId="4" fontId="6" fillId="0" borderId="3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top"/>
      <protection hidden="1"/>
    </xf>
    <xf numFmtId="3" fontId="6" fillId="0" borderId="3" xfId="0" applyNumberFormat="1" applyFont="1" applyBorder="1" applyAlignment="1">
      <alignment/>
    </xf>
    <xf numFmtId="0" fontId="0" fillId="0" borderId="8" xfId="0" applyFont="1" applyFill="1" applyBorder="1" applyAlignment="1" applyProtection="1">
      <alignment horizontal="right"/>
      <protection hidden="1"/>
    </xf>
    <xf numFmtId="4" fontId="0" fillId="0" borderId="8" xfId="0" applyNumberFormat="1" applyFont="1" applyFill="1" applyBorder="1" applyAlignment="1" applyProtection="1">
      <alignment/>
      <protection hidden="1"/>
    </xf>
    <xf numFmtId="4" fontId="2" fillId="0" borderId="4" xfId="0" applyNumberFormat="1" applyFont="1" applyFill="1" applyBorder="1" applyAlignment="1" applyProtection="1">
      <alignment/>
      <protection hidden="1"/>
    </xf>
    <xf numFmtId="4" fontId="0" fillId="0" borderId="8" xfId="0" applyNumberFormat="1" applyFont="1" applyFill="1" applyBorder="1" applyAlignment="1" applyProtection="1">
      <alignment/>
      <protection hidden="1"/>
    </xf>
    <xf numFmtId="9" fontId="2" fillId="0" borderId="4" xfId="20" applyFont="1" applyBorder="1" applyAlignment="1" applyProtection="1">
      <alignment/>
      <protection hidden="1"/>
    </xf>
    <xf numFmtId="2" fontId="0" fillId="2" borderId="3" xfId="0" applyNumberFormat="1" applyFont="1" applyFill="1" applyBorder="1" applyAlignment="1" applyProtection="1">
      <alignment horizontal="right"/>
      <protection hidden="1"/>
    </xf>
    <xf numFmtId="2" fontId="2" fillId="2" borderId="3" xfId="0" applyNumberFormat="1" applyFont="1" applyFill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/>
      <protection hidden="1"/>
    </xf>
    <xf numFmtId="4" fontId="0" fillId="0" borderId="16" xfId="0" applyNumberFormat="1" applyFont="1" applyFill="1" applyBorder="1" applyAlignment="1" applyProtection="1">
      <alignment/>
      <protection hidden="1"/>
    </xf>
    <xf numFmtId="4" fontId="2" fillId="0" borderId="16" xfId="0" applyNumberFormat="1" applyFont="1" applyFill="1" applyBorder="1" applyAlignment="1" applyProtection="1">
      <alignment/>
      <protection hidden="1"/>
    </xf>
    <xf numFmtId="9" fontId="2" fillId="0" borderId="16" xfId="20" applyFont="1" applyFill="1" applyBorder="1" applyAlignment="1" applyProtection="1">
      <alignment/>
      <protection hidden="1"/>
    </xf>
    <xf numFmtId="9" fontId="2" fillId="2" borderId="3" xfId="20" applyFont="1" applyFill="1" applyBorder="1" applyAlignment="1" applyProtection="1">
      <alignment/>
      <protection hidden="1"/>
    </xf>
    <xf numFmtId="0" fontId="6" fillId="2" borderId="3" xfId="0" applyFont="1" applyFill="1" applyBorder="1" applyAlignment="1" applyProtection="1">
      <alignment/>
      <protection hidden="1"/>
    </xf>
    <xf numFmtId="4" fontId="6" fillId="2" borderId="3" xfId="0" applyNumberFormat="1" applyFont="1" applyFill="1" applyBorder="1" applyAlignment="1" applyProtection="1">
      <alignment/>
      <protection hidden="1"/>
    </xf>
    <xf numFmtId="4" fontId="6" fillId="2" borderId="3" xfId="0" applyNumberFormat="1" applyFont="1" applyFill="1" applyBorder="1" applyAlignment="1" applyProtection="1">
      <alignment/>
      <protection hidden="1"/>
    </xf>
    <xf numFmtId="9" fontId="9" fillId="2" borderId="3" xfId="20" applyFont="1" applyFill="1" applyBorder="1" applyAlignment="1" applyProtection="1">
      <alignment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3" fontId="6" fillId="2" borderId="3" xfId="0" applyNumberFormat="1" applyFont="1" applyFill="1" applyBorder="1" applyAlignment="1" applyProtection="1">
      <alignment/>
      <protection hidden="1"/>
    </xf>
    <xf numFmtId="3" fontId="6" fillId="2" borderId="3" xfId="0" applyNumberFormat="1" applyFont="1" applyFill="1" applyBorder="1" applyAlignment="1" applyProtection="1">
      <alignment/>
      <protection hidden="1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3" borderId="24" xfId="0" applyFill="1" applyBorder="1" applyAlignment="1">
      <alignment/>
    </xf>
    <xf numFmtId="44" fontId="0" fillId="3" borderId="25" xfId="0" applyNumberFormat="1" applyFill="1" applyBorder="1" applyAlignment="1">
      <alignment/>
    </xf>
    <xf numFmtId="0" fontId="0" fillId="3" borderId="3" xfId="0" applyFill="1" applyBorder="1" applyAlignment="1">
      <alignment/>
    </xf>
    <xf numFmtId="44" fontId="0" fillId="3" borderId="26" xfId="0" applyNumberFormat="1" applyFill="1" applyBorder="1" applyAlignment="1">
      <alignment/>
    </xf>
    <xf numFmtId="0" fontId="2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/>
    </xf>
    <xf numFmtId="44" fontId="2" fillId="2" borderId="23" xfId="0" applyNumberFormat="1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0" borderId="3" xfId="0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4" fontId="0" fillId="0" borderId="13" xfId="0" applyNumberFormat="1" applyFont="1" applyFill="1" applyBorder="1" applyAlignment="1" applyProtection="1">
      <alignment/>
      <protection hidden="1"/>
    </xf>
    <xf numFmtId="4" fontId="2" fillId="0" borderId="13" xfId="0" applyNumberFormat="1" applyFont="1" applyFill="1" applyBorder="1" applyAlignment="1" applyProtection="1">
      <alignment/>
      <protection hidden="1"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9" fontId="11" fillId="0" borderId="0" xfId="20" applyFont="1" applyBorder="1" applyAlignment="1">
      <alignment horizontal="right" vertical="top"/>
    </xf>
    <xf numFmtId="9" fontId="12" fillId="0" borderId="0" xfId="20" applyFont="1" applyAlignment="1">
      <alignment/>
    </xf>
    <xf numFmtId="0" fontId="11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left"/>
    </xf>
    <xf numFmtId="4" fontId="11" fillId="2" borderId="5" xfId="0" applyNumberFormat="1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9" fontId="11" fillId="2" borderId="5" xfId="20" applyFont="1" applyFill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4" fontId="12" fillId="0" borderId="3" xfId="0" applyNumberFormat="1" applyFont="1" applyFill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13" fillId="0" borderId="3" xfId="0" applyNumberFormat="1" applyFont="1" applyFill="1" applyBorder="1" applyAlignment="1" applyProtection="1">
      <alignment/>
      <protection hidden="1"/>
    </xf>
    <xf numFmtId="9" fontId="11" fillId="0" borderId="3" xfId="2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0" xfId="0" applyFont="1" applyAlignment="1">
      <alignment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0" fontId="11" fillId="2" borderId="29" xfId="0" applyFont="1" applyFill="1" applyBorder="1" applyAlignment="1">
      <alignment/>
    </xf>
    <xf numFmtId="0" fontId="12" fillId="2" borderId="17" xfId="0" applyFont="1" applyFill="1" applyBorder="1" applyAlignment="1">
      <alignment/>
    </xf>
    <xf numFmtId="43" fontId="11" fillId="2" borderId="30" xfId="0" applyNumberFormat="1" applyFont="1" applyFill="1" applyBorder="1" applyAlignment="1">
      <alignment/>
    </xf>
    <xf numFmtId="4" fontId="13" fillId="2" borderId="31" xfId="0" applyNumberFormat="1" applyFont="1" applyFill="1" applyBorder="1" applyAlignment="1" applyProtection="1">
      <alignment/>
      <protection hidden="1"/>
    </xf>
    <xf numFmtId="9" fontId="11" fillId="2" borderId="18" xfId="20" applyFont="1" applyFill="1" applyBorder="1" applyAlignment="1">
      <alignment/>
    </xf>
    <xf numFmtId="9" fontId="12" fillId="3" borderId="0" xfId="20" applyFont="1" applyFill="1" applyAlignment="1">
      <alignment/>
    </xf>
    <xf numFmtId="0" fontId="12" fillId="3" borderId="0" xfId="0" applyFont="1" applyFill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3" fontId="6" fillId="0" borderId="5" xfId="0" applyNumberFormat="1" applyFont="1" applyBorder="1" applyAlignment="1">
      <alignment horizontal="center" vertical="justify"/>
    </xf>
    <xf numFmtId="0" fontId="7" fillId="0" borderId="16" xfId="0" applyFont="1" applyBorder="1" applyAlignment="1">
      <alignment/>
    </xf>
    <xf numFmtId="0" fontId="7" fillId="0" borderId="4" xfId="0" applyFont="1" applyBorder="1" applyAlignment="1">
      <alignment/>
    </xf>
    <xf numFmtId="3" fontId="8" fillId="0" borderId="5" xfId="0" applyNumberFormat="1" applyFont="1" applyBorder="1" applyAlignment="1">
      <alignment horizontal="center" vertical="justify"/>
    </xf>
    <xf numFmtId="0" fontId="7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80"/>
  <sheetViews>
    <sheetView workbookViewId="0" topLeftCell="A1">
      <selection activeCell="E4" sqref="E4"/>
    </sheetView>
  </sheetViews>
  <sheetFormatPr defaultColWidth="9.00390625" defaultRowHeight="12.75"/>
  <cols>
    <col min="1" max="1" width="6.25390625" style="4" customWidth="1"/>
    <col min="2" max="2" width="35.375" style="4" customWidth="1"/>
    <col min="3" max="3" width="12.375" style="6" customWidth="1"/>
    <col min="4" max="4" width="9.75390625" style="3" customWidth="1"/>
    <col min="5" max="5" width="12.375" style="122" customWidth="1"/>
    <col min="6" max="6" width="10.875" style="107" customWidth="1"/>
    <col min="7" max="7" width="8.375" style="118" customWidth="1"/>
    <col min="8" max="8" width="12.375" style="4" customWidth="1"/>
    <col min="9" max="9" width="10.75390625" style="4" customWidth="1"/>
    <col min="10" max="16384" width="9.125" style="4" customWidth="1"/>
  </cols>
  <sheetData>
    <row r="1" spans="1:7" ht="15.75" customHeight="1">
      <c r="A1" s="29" t="s">
        <v>17</v>
      </c>
      <c r="B1" s="1"/>
      <c r="C1" s="2"/>
      <c r="E1" s="110"/>
      <c r="G1" s="127" t="s">
        <v>18</v>
      </c>
    </row>
    <row r="2" spans="1:9" ht="12.75">
      <c r="A2" s="21" t="s">
        <v>19</v>
      </c>
      <c r="B2" s="12" t="s">
        <v>20</v>
      </c>
      <c r="C2" s="13" t="s">
        <v>153</v>
      </c>
      <c r="D2" s="14" t="s">
        <v>21</v>
      </c>
      <c r="E2" s="119" t="s">
        <v>22</v>
      </c>
      <c r="F2" s="124" t="s">
        <v>3</v>
      </c>
      <c r="G2" s="119" t="s">
        <v>23</v>
      </c>
      <c r="I2" s="5"/>
    </row>
    <row r="3" spans="1:7" ht="12.75">
      <c r="A3" s="11">
        <v>1111</v>
      </c>
      <c r="B3" s="20" t="s">
        <v>24</v>
      </c>
      <c r="C3" s="19">
        <v>10900</v>
      </c>
      <c r="D3" s="19">
        <v>11000</v>
      </c>
      <c r="E3" s="111">
        <v>11162.94</v>
      </c>
      <c r="F3" s="108">
        <f aca="true" t="shared" si="0" ref="F3:F19">E3-D3</f>
        <v>162.9400000000005</v>
      </c>
      <c r="G3" s="116">
        <f aca="true" t="shared" si="1" ref="G3:G8">E3/D3</f>
        <v>1.0148127272727274</v>
      </c>
    </row>
    <row r="4" spans="1:7" ht="12.75">
      <c r="A4" s="11">
        <v>1112</v>
      </c>
      <c r="B4" s="20" t="s">
        <v>25</v>
      </c>
      <c r="C4" s="19">
        <v>3500</v>
      </c>
      <c r="D4" s="19">
        <v>4500</v>
      </c>
      <c r="E4" s="111">
        <v>5051.31</v>
      </c>
      <c r="F4" s="108">
        <f t="shared" si="0"/>
        <v>551.3100000000004</v>
      </c>
      <c r="G4" s="116">
        <f t="shared" si="1"/>
        <v>1.1225133333333335</v>
      </c>
    </row>
    <row r="5" spans="1:7" ht="12.75">
      <c r="A5" s="11">
        <v>1113</v>
      </c>
      <c r="B5" s="20" t="s">
        <v>26</v>
      </c>
      <c r="C5" s="19">
        <v>600</v>
      </c>
      <c r="D5" s="19">
        <v>800</v>
      </c>
      <c r="E5" s="111">
        <v>903</v>
      </c>
      <c r="F5" s="108">
        <f t="shared" si="0"/>
        <v>103</v>
      </c>
      <c r="G5" s="116">
        <f t="shared" si="1"/>
        <v>1.12875</v>
      </c>
    </row>
    <row r="6" spans="1:7" ht="12.75">
      <c r="A6" s="11">
        <v>1121</v>
      </c>
      <c r="B6" s="20" t="s">
        <v>27</v>
      </c>
      <c r="C6" s="19">
        <v>14700</v>
      </c>
      <c r="D6" s="22">
        <v>17100</v>
      </c>
      <c r="E6" s="111">
        <v>15651.91</v>
      </c>
      <c r="F6" s="108">
        <f t="shared" si="0"/>
        <v>-1448.0900000000001</v>
      </c>
      <c r="G6" s="116">
        <f t="shared" si="1"/>
        <v>0.9153163742690058</v>
      </c>
    </row>
    <row r="7" spans="1:7" ht="12.75">
      <c r="A7" s="11">
        <v>1122</v>
      </c>
      <c r="B7" s="20" t="s">
        <v>28</v>
      </c>
      <c r="C7" s="19">
        <v>2500</v>
      </c>
      <c r="D7" s="19">
        <v>2500</v>
      </c>
      <c r="E7" s="111">
        <v>2084.64</v>
      </c>
      <c r="F7" s="108">
        <f t="shared" si="0"/>
        <v>-415.3600000000001</v>
      </c>
      <c r="G7" s="116">
        <f t="shared" si="1"/>
        <v>0.8338559999999999</v>
      </c>
    </row>
    <row r="8" spans="1:7" ht="12.75">
      <c r="A8" s="11">
        <v>1211</v>
      </c>
      <c r="B8" s="20" t="s">
        <v>29</v>
      </c>
      <c r="C8" s="19">
        <v>24000</v>
      </c>
      <c r="D8" s="19">
        <v>24000</v>
      </c>
      <c r="E8" s="111">
        <v>22416.37</v>
      </c>
      <c r="F8" s="108">
        <f t="shared" si="0"/>
        <v>-1583.630000000001</v>
      </c>
      <c r="G8" s="116">
        <f t="shared" si="1"/>
        <v>0.9340154166666667</v>
      </c>
    </row>
    <row r="9" spans="1:7" ht="12.75">
      <c r="A9" s="11">
        <v>1334</v>
      </c>
      <c r="B9" s="20" t="s">
        <v>31</v>
      </c>
      <c r="C9" s="19">
        <v>0</v>
      </c>
      <c r="D9" s="19">
        <v>0</v>
      </c>
      <c r="E9" s="111">
        <v>19.3</v>
      </c>
      <c r="F9" s="108">
        <f t="shared" si="0"/>
        <v>19.3</v>
      </c>
      <c r="G9" s="114" t="s">
        <v>16</v>
      </c>
    </row>
    <row r="10" spans="1:7" ht="12.75">
      <c r="A10" s="11">
        <v>1337</v>
      </c>
      <c r="B10" s="20" t="s">
        <v>32</v>
      </c>
      <c r="C10" s="19">
        <v>3300</v>
      </c>
      <c r="D10" s="19">
        <v>3300</v>
      </c>
      <c r="E10" s="111">
        <v>3153.97</v>
      </c>
      <c r="F10" s="108">
        <f t="shared" si="0"/>
        <v>-146.0300000000002</v>
      </c>
      <c r="G10" s="116">
        <f aca="true" t="shared" si="2" ref="G10:G19">E10/D10</f>
        <v>0.9557484848484847</v>
      </c>
    </row>
    <row r="11" spans="1:7" ht="12.75">
      <c r="A11" s="11">
        <v>1341</v>
      </c>
      <c r="B11" s="11" t="s">
        <v>33</v>
      </c>
      <c r="C11" s="19">
        <v>130</v>
      </c>
      <c r="D11" s="19">
        <v>130</v>
      </c>
      <c r="E11" s="111">
        <v>131.62</v>
      </c>
      <c r="F11" s="108">
        <f t="shared" si="0"/>
        <v>1.6200000000000045</v>
      </c>
      <c r="G11" s="116">
        <f t="shared" si="2"/>
        <v>1.0124615384615385</v>
      </c>
    </row>
    <row r="12" spans="1:7" ht="12.75">
      <c r="A12" s="11">
        <v>1343</v>
      </c>
      <c r="B12" s="11" t="s">
        <v>34</v>
      </c>
      <c r="C12" s="19">
        <v>250</v>
      </c>
      <c r="D12" s="19">
        <v>350</v>
      </c>
      <c r="E12" s="111">
        <v>340.71</v>
      </c>
      <c r="F12" s="108">
        <f t="shared" si="0"/>
        <v>-9.29000000000002</v>
      </c>
      <c r="G12" s="116">
        <f t="shared" si="2"/>
        <v>0.9734571428571428</v>
      </c>
    </row>
    <row r="13" spans="1:7" ht="12.75">
      <c r="A13" s="11">
        <v>1345</v>
      </c>
      <c r="B13" s="19" t="s">
        <v>45</v>
      </c>
      <c r="C13" s="19">
        <v>100</v>
      </c>
      <c r="D13" s="19">
        <v>100</v>
      </c>
      <c r="E13" s="111">
        <v>86.6</v>
      </c>
      <c r="F13" s="108">
        <f t="shared" si="0"/>
        <v>-13.400000000000006</v>
      </c>
      <c r="G13" s="116">
        <f t="shared" si="2"/>
        <v>0.866</v>
      </c>
    </row>
    <row r="14" spans="1:7" ht="12.75">
      <c r="A14" s="11">
        <v>1347</v>
      </c>
      <c r="B14" s="11" t="s">
        <v>35</v>
      </c>
      <c r="C14" s="19">
        <v>1000</v>
      </c>
      <c r="D14" s="19">
        <v>1000</v>
      </c>
      <c r="E14" s="111">
        <v>900.83</v>
      </c>
      <c r="F14" s="108">
        <f t="shared" si="0"/>
        <v>-99.16999999999996</v>
      </c>
      <c r="G14" s="116">
        <f t="shared" si="2"/>
        <v>0.90083</v>
      </c>
    </row>
    <row r="15" spans="1:7" ht="12.75">
      <c r="A15" s="11">
        <v>1351</v>
      </c>
      <c r="B15" s="11" t="s">
        <v>46</v>
      </c>
      <c r="C15" s="19">
        <v>450</v>
      </c>
      <c r="D15" s="19">
        <v>500</v>
      </c>
      <c r="E15" s="111">
        <v>499.11</v>
      </c>
      <c r="F15" s="108">
        <f t="shared" si="0"/>
        <v>-0.8899999999999864</v>
      </c>
      <c r="G15" s="116">
        <f t="shared" si="2"/>
        <v>0.99822</v>
      </c>
    </row>
    <row r="16" spans="1:7" ht="12.75">
      <c r="A16" s="11">
        <v>1353</v>
      </c>
      <c r="B16" s="11" t="s">
        <v>161</v>
      </c>
      <c r="C16" s="19">
        <v>150</v>
      </c>
      <c r="D16" s="19">
        <v>150</v>
      </c>
      <c r="E16" s="111">
        <v>150.8</v>
      </c>
      <c r="F16" s="108">
        <f t="shared" si="0"/>
        <v>0.8000000000000114</v>
      </c>
      <c r="G16" s="116">
        <f t="shared" si="2"/>
        <v>1.0053333333333334</v>
      </c>
    </row>
    <row r="17" spans="1:8" ht="12.75">
      <c r="A17" s="11">
        <v>1361</v>
      </c>
      <c r="B17" s="20" t="s">
        <v>30</v>
      </c>
      <c r="C17" s="19">
        <v>6200</v>
      </c>
      <c r="D17" s="19">
        <v>6500</v>
      </c>
      <c r="E17" s="111">
        <v>6602.65</v>
      </c>
      <c r="F17" s="108">
        <f t="shared" si="0"/>
        <v>102.64999999999964</v>
      </c>
      <c r="G17" s="116">
        <f>E17/D17</f>
        <v>1.0157923076923077</v>
      </c>
      <c r="H17" s="8"/>
    </row>
    <row r="18" spans="1:7" s="8" customFormat="1" ht="12.75">
      <c r="A18" s="11">
        <v>1511</v>
      </c>
      <c r="B18" s="20" t="s">
        <v>36</v>
      </c>
      <c r="C18" s="19">
        <v>3700</v>
      </c>
      <c r="D18" s="19">
        <v>3700</v>
      </c>
      <c r="E18" s="111">
        <v>4077</v>
      </c>
      <c r="F18" s="108">
        <f t="shared" si="0"/>
        <v>377</v>
      </c>
      <c r="G18" s="116">
        <f t="shared" si="2"/>
        <v>1.1018918918918919</v>
      </c>
    </row>
    <row r="19" spans="1:7" s="7" customFormat="1" ht="12.75">
      <c r="A19" s="15" t="s">
        <v>37</v>
      </c>
      <c r="B19" s="16"/>
      <c r="C19" s="17">
        <f>SUM(C3:C18)</f>
        <v>71480</v>
      </c>
      <c r="D19" s="17">
        <f>SUM(D3:D18)</f>
        <v>75630</v>
      </c>
      <c r="E19" s="120">
        <f>SUM(E3:E18)</f>
        <v>73232.76000000001</v>
      </c>
      <c r="F19" s="125">
        <f t="shared" si="0"/>
        <v>-2397.2399999999907</v>
      </c>
      <c r="G19" s="128">
        <f t="shared" si="2"/>
        <v>0.9683030543435146</v>
      </c>
    </row>
    <row r="20" spans="1:7" ht="12.75">
      <c r="A20" s="11">
        <v>2111</v>
      </c>
      <c r="B20" s="160" t="s">
        <v>129</v>
      </c>
      <c r="C20" s="19">
        <v>0</v>
      </c>
      <c r="D20" s="19">
        <v>0</v>
      </c>
      <c r="E20" s="111">
        <v>14.5</v>
      </c>
      <c r="F20" s="108">
        <f aca="true" t="shared" si="3" ref="F20:F32">E20-D20</f>
        <v>14.5</v>
      </c>
      <c r="G20" s="114" t="s">
        <v>16</v>
      </c>
    </row>
    <row r="21" spans="1:7" ht="12.75">
      <c r="A21" s="11">
        <v>2112</v>
      </c>
      <c r="B21" s="20" t="s">
        <v>213</v>
      </c>
      <c r="C21" s="19">
        <v>14355</v>
      </c>
      <c r="D21" s="19">
        <v>1000</v>
      </c>
      <c r="E21" s="111">
        <v>6500</v>
      </c>
      <c r="F21" s="108">
        <f t="shared" si="3"/>
        <v>5500</v>
      </c>
      <c r="G21" s="114" t="s">
        <v>16</v>
      </c>
    </row>
    <row r="22" spans="1:7" ht="12.75">
      <c r="A22" s="11">
        <v>2141</v>
      </c>
      <c r="B22" s="20" t="s">
        <v>38</v>
      </c>
      <c r="C22" s="19">
        <v>100</v>
      </c>
      <c r="D22" s="19">
        <v>100</v>
      </c>
      <c r="E22" s="111">
        <v>71.7</v>
      </c>
      <c r="F22" s="108">
        <f t="shared" si="3"/>
        <v>-28.299999999999997</v>
      </c>
      <c r="G22" s="116">
        <f aca="true" t="shared" si="4" ref="G22:G30">E22/D22</f>
        <v>0.7170000000000001</v>
      </c>
    </row>
    <row r="23" spans="1:7" ht="12.75">
      <c r="A23" s="11">
        <v>2210</v>
      </c>
      <c r="B23" s="20" t="s">
        <v>130</v>
      </c>
      <c r="C23" s="19">
        <v>1700</v>
      </c>
      <c r="D23" s="19">
        <v>2000</v>
      </c>
      <c r="E23" s="111">
        <v>2338.06</v>
      </c>
      <c r="F23" s="108">
        <f t="shared" si="3"/>
        <v>338.05999999999995</v>
      </c>
      <c r="G23" s="116">
        <f t="shared" si="4"/>
        <v>1.16903</v>
      </c>
    </row>
    <row r="24" spans="1:7" ht="13.5" customHeight="1">
      <c r="A24" s="11">
        <v>2132</v>
      </c>
      <c r="B24" s="20" t="s">
        <v>148</v>
      </c>
      <c r="C24" s="19">
        <v>12000</v>
      </c>
      <c r="D24" s="19">
        <v>12000</v>
      </c>
      <c r="E24" s="111">
        <v>12000</v>
      </c>
      <c r="F24" s="108">
        <f t="shared" si="3"/>
        <v>0</v>
      </c>
      <c r="G24" s="116">
        <f t="shared" si="4"/>
        <v>1</v>
      </c>
    </row>
    <row r="25" spans="1:7" ht="13.5" customHeight="1">
      <c r="A25" s="11">
        <v>2229</v>
      </c>
      <c r="B25" s="20" t="s">
        <v>149</v>
      </c>
      <c r="C25" s="19">
        <v>0</v>
      </c>
      <c r="D25" s="19">
        <v>95</v>
      </c>
      <c r="E25" s="111">
        <v>96.47</v>
      </c>
      <c r="F25" s="108">
        <f t="shared" si="3"/>
        <v>1.4699999999999989</v>
      </c>
      <c r="G25" s="116">
        <f t="shared" si="4"/>
        <v>1.0154736842105263</v>
      </c>
    </row>
    <row r="26" spans="1:7" ht="13.5" customHeight="1">
      <c r="A26" s="11">
        <v>2321</v>
      </c>
      <c r="B26" s="20" t="s">
        <v>162</v>
      </c>
      <c r="C26" s="19">
        <v>0</v>
      </c>
      <c r="D26" s="19">
        <v>50</v>
      </c>
      <c r="E26" s="111">
        <v>48.37</v>
      </c>
      <c r="F26" s="108">
        <f t="shared" si="3"/>
        <v>-1.6300000000000026</v>
      </c>
      <c r="G26" s="116">
        <f t="shared" si="4"/>
        <v>0.9673999999999999</v>
      </c>
    </row>
    <row r="27" spans="1:7" ht="13.5" customHeight="1">
      <c r="A27" s="11">
        <v>2322</v>
      </c>
      <c r="B27" s="20" t="s">
        <v>163</v>
      </c>
      <c r="C27" s="19">
        <v>0</v>
      </c>
      <c r="D27" s="19">
        <v>0</v>
      </c>
      <c r="E27" s="111">
        <v>23.15</v>
      </c>
      <c r="F27" s="108">
        <f t="shared" si="3"/>
        <v>23.15</v>
      </c>
      <c r="G27" s="116" t="e">
        <f t="shared" si="4"/>
        <v>#DIV/0!</v>
      </c>
    </row>
    <row r="28" spans="1:7" ht="12.75">
      <c r="A28" s="11">
        <v>2329</v>
      </c>
      <c r="B28" s="20" t="s">
        <v>131</v>
      </c>
      <c r="C28" s="19">
        <v>50</v>
      </c>
      <c r="D28" s="19">
        <v>50</v>
      </c>
      <c r="E28" s="111">
        <v>31.66</v>
      </c>
      <c r="F28" s="108">
        <f t="shared" si="3"/>
        <v>-18.34</v>
      </c>
      <c r="G28" s="116">
        <f t="shared" si="4"/>
        <v>0.6332</v>
      </c>
    </row>
    <row r="29" spans="1:7" ht="12.75">
      <c r="A29" s="11">
        <v>2343</v>
      </c>
      <c r="B29" s="20" t="s">
        <v>147</v>
      </c>
      <c r="C29" s="19">
        <v>10</v>
      </c>
      <c r="D29" s="19">
        <v>10</v>
      </c>
      <c r="E29" s="111">
        <v>2.21</v>
      </c>
      <c r="F29" s="108">
        <f t="shared" si="3"/>
        <v>-7.79</v>
      </c>
      <c r="G29" s="116">
        <f t="shared" si="4"/>
        <v>0.221</v>
      </c>
    </row>
    <row r="30" spans="1:7" ht="12.75">
      <c r="A30" s="11">
        <v>2420</v>
      </c>
      <c r="B30" s="20" t="s">
        <v>258</v>
      </c>
      <c r="C30" s="19">
        <v>125</v>
      </c>
      <c r="D30" s="19">
        <v>125</v>
      </c>
      <c r="E30" s="111">
        <v>125</v>
      </c>
      <c r="F30" s="108">
        <f t="shared" si="3"/>
        <v>0</v>
      </c>
      <c r="G30" s="116">
        <f t="shared" si="4"/>
        <v>1</v>
      </c>
    </row>
    <row r="31" spans="1:7" ht="12.75">
      <c r="A31" s="11">
        <v>2460</v>
      </c>
      <c r="B31" s="11" t="s">
        <v>194</v>
      </c>
      <c r="C31" s="33">
        <v>0</v>
      </c>
      <c r="D31" s="33">
        <v>0</v>
      </c>
      <c r="E31" s="113">
        <v>79.84</v>
      </c>
      <c r="F31" s="108">
        <f t="shared" si="3"/>
        <v>79.84</v>
      </c>
      <c r="G31" s="114" t="s">
        <v>16</v>
      </c>
    </row>
    <row r="32" spans="1:7" ht="12.75">
      <c r="A32" s="23" t="s">
        <v>39</v>
      </c>
      <c r="B32" s="24"/>
      <c r="C32" s="10">
        <f>SUM(C20:C31)</f>
        <v>28340</v>
      </c>
      <c r="D32" s="10">
        <f>SUM(D20:D31)</f>
        <v>15430</v>
      </c>
      <c r="E32" s="112">
        <f>SUM(E20:E31)</f>
        <v>21330.960000000003</v>
      </c>
      <c r="F32" s="109">
        <f t="shared" si="3"/>
        <v>5900.960000000003</v>
      </c>
      <c r="G32" s="188">
        <f>E32/D32</f>
        <v>1.3824342190537915</v>
      </c>
    </row>
    <row r="33" spans="1:7" ht="12.75">
      <c r="A33" s="27">
        <v>4116</v>
      </c>
      <c r="B33" s="11" t="s">
        <v>217</v>
      </c>
      <c r="C33" s="19">
        <v>27035</v>
      </c>
      <c r="D33" s="19">
        <v>40752</v>
      </c>
      <c r="E33" s="111">
        <v>39612</v>
      </c>
      <c r="F33" s="108">
        <f aca="true" t="shared" si="5" ref="F33:F55">E33-D33</f>
        <v>-1140</v>
      </c>
      <c r="G33" s="116">
        <f aca="true" t="shared" si="6" ref="G33:G55">E33/D33</f>
        <v>0.9720259128386337</v>
      </c>
    </row>
    <row r="34" spans="1:7" ht="12.75">
      <c r="A34" s="27">
        <v>4112</v>
      </c>
      <c r="B34" s="11" t="s">
        <v>40</v>
      </c>
      <c r="C34" s="19">
        <v>18158</v>
      </c>
      <c r="D34" s="19">
        <v>18158</v>
      </c>
      <c r="E34" s="111">
        <v>18158</v>
      </c>
      <c r="F34" s="108">
        <f t="shared" si="5"/>
        <v>0</v>
      </c>
      <c r="G34" s="116">
        <f t="shared" si="6"/>
        <v>1</v>
      </c>
    </row>
    <row r="35" spans="1:7" ht="12.75">
      <c r="A35" s="27">
        <v>4111</v>
      </c>
      <c r="B35" s="11" t="s">
        <v>182</v>
      </c>
      <c r="C35" s="19">
        <v>0</v>
      </c>
      <c r="D35" s="19">
        <v>357.39</v>
      </c>
      <c r="E35" s="111">
        <v>357.39</v>
      </c>
      <c r="F35" s="108">
        <f t="shared" si="5"/>
        <v>0</v>
      </c>
      <c r="G35" s="116">
        <f t="shared" si="6"/>
        <v>1</v>
      </c>
    </row>
    <row r="36" spans="1:7" ht="12.75">
      <c r="A36" s="27">
        <v>4111</v>
      </c>
      <c r="B36" s="18" t="s">
        <v>181</v>
      </c>
      <c r="C36" s="19">
        <v>0</v>
      </c>
      <c r="D36" s="19">
        <v>1612.49</v>
      </c>
      <c r="E36" s="111">
        <v>1612.49</v>
      </c>
      <c r="F36" s="108">
        <f t="shared" si="5"/>
        <v>0</v>
      </c>
      <c r="G36" s="116">
        <f t="shared" si="6"/>
        <v>1</v>
      </c>
    </row>
    <row r="37" spans="1:7" ht="14.25" customHeight="1">
      <c r="A37" s="27">
        <v>4116</v>
      </c>
      <c r="B37" s="18" t="s">
        <v>191</v>
      </c>
      <c r="C37" s="19">
        <v>140</v>
      </c>
      <c r="D37" s="19">
        <v>140</v>
      </c>
      <c r="E37" s="111">
        <v>145.98</v>
      </c>
      <c r="F37" s="108">
        <f t="shared" si="5"/>
        <v>5.97999999999999</v>
      </c>
      <c r="G37" s="116">
        <f t="shared" si="6"/>
        <v>1.0427142857142857</v>
      </c>
    </row>
    <row r="38" spans="1:7" ht="14.25" customHeight="1">
      <c r="A38" s="27">
        <v>4116</v>
      </c>
      <c r="B38" s="18" t="s">
        <v>265</v>
      </c>
      <c r="C38" s="19">
        <v>0</v>
      </c>
      <c r="D38" s="19">
        <v>0</v>
      </c>
      <c r="E38" s="111">
        <v>14</v>
      </c>
      <c r="F38" s="108">
        <f t="shared" si="5"/>
        <v>14</v>
      </c>
      <c r="G38" s="116" t="e">
        <f t="shared" si="6"/>
        <v>#DIV/0!</v>
      </c>
    </row>
    <row r="39" spans="1:7" ht="14.25" customHeight="1">
      <c r="A39" s="27">
        <v>4122</v>
      </c>
      <c r="B39" s="18" t="s">
        <v>259</v>
      </c>
      <c r="C39" s="19">
        <v>0</v>
      </c>
      <c r="D39" s="19">
        <v>0</v>
      </c>
      <c r="E39" s="111">
        <v>34</v>
      </c>
      <c r="F39" s="108">
        <f t="shared" si="5"/>
        <v>34</v>
      </c>
      <c r="G39" s="116" t="e">
        <f t="shared" si="6"/>
        <v>#DIV/0!</v>
      </c>
    </row>
    <row r="40" spans="1:7" ht="14.25" customHeight="1">
      <c r="A40" s="27">
        <v>4122</v>
      </c>
      <c r="B40" s="18" t="s">
        <v>260</v>
      </c>
      <c r="C40" s="19">
        <v>0</v>
      </c>
      <c r="D40" s="19">
        <v>0</v>
      </c>
      <c r="E40" s="111">
        <v>9</v>
      </c>
      <c r="F40" s="108">
        <f t="shared" si="5"/>
        <v>9</v>
      </c>
      <c r="G40" s="116" t="e">
        <f t="shared" si="6"/>
        <v>#DIV/0!</v>
      </c>
    </row>
    <row r="41" spans="1:7" ht="14.25" customHeight="1">
      <c r="A41" s="27">
        <v>4222</v>
      </c>
      <c r="B41" s="18" t="s">
        <v>215</v>
      </c>
      <c r="C41" s="19">
        <v>0</v>
      </c>
      <c r="D41" s="19">
        <v>72</v>
      </c>
      <c r="E41" s="111">
        <v>72</v>
      </c>
      <c r="F41" s="108">
        <f t="shared" si="5"/>
        <v>0</v>
      </c>
      <c r="G41" s="116">
        <f t="shared" si="6"/>
        <v>1</v>
      </c>
    </row>
    <row r="42" spans="1:7" ht="14.25" customHeight="1">
      <c r="A42" s="27">
        <v>4222</v>
      </c>
      <c r="B42" s="18" t="s">
        <v>261</v>
      </c>
      <c r="C42" s="19">
        <v>0</v>
      </c>
      <c r="D42" s="19">
        <v>0</v>
      </c>
      <c r="E42" s="111">
        <v>13.6</v>
      </c>
      <c r="F42" s="108">
        <f t="shared" si="5"/>
        <v>13.6</v>
      </c>
      <c r="G42" s="116" t="e">
        <f t="shared" si="6"/>
        <v>#DIV/0!</v>
      </c>
    </row>
    <row r="43" spans="1:7" ht="14.25" customHeight="1">
      <c r="A43" s="27">
        <v>4216</v>
      </c>
      <c r="B43" s="18" t="s">
        <v>214</v>
      </c>
      <c r="C43" s="19">
        <v>0</v>
      </c>
      <c r="D43" s="19">
        <v>250</v>
      </c>
      <c r="E43" s="111">
        <v>250</v>
      </c>
      <c r="F43" s="108">
        <f t="shared" si="5"/>
        <v>0</v>
      </c>
      <c r="G43" s="116">
        <f t="shared" si="6"/>
        <v>1</v>
      </c>
    </row>
    <row r="44" spans="1:7" ht="12.75">
      <c r="A44" s="27">
        <v>4121</v>
      </c>
      <c r="B44" s="18" t="s">
        <v>132</v>
      </c>
      <c r="C44" s="19">
        <v>90</v>
      </c>
      <c r="D44" s="19">
        <v>90</v>
      </c>
      <c r="E44" s="111">
        <v>97.19</v>
      </c>
      <c r="F44" s="108">
        <f t="shared" si="5"/>
        <v>7.189999999999998</v>
      </c>
      <c r="G44" s="116">
        <f t="shared" si="6"/>
        <v>1.079888888888889</v>
      </c>
    </row>
    <row r="45" spans="1:7" ht="12.75">
      <c r="A45" s="27">
        <v>4121</v>
      </c>
      <c r="B45" s="18" t="s">
        <v>42</v>
      </c>
      <c r="C45" s="19">
        <v>2000</v>
      </c>
      <c r="D45" s="19">
        <v>2000</v>
      </c>
      <c r="E45" s="111">
        <v>2032.17</v>
      </c>
      <c r="F45" s="108">
        <f t="shared" si="5"/>
        <v>32.17000000000007</v>
      </c>
      <c r="G45" s="116">
        <f t="shared" si="6"/>
        <v>1.0160850000000001</v>
      </c>
    </row>
    <row r="46" spans="1:7" ht="12.75">
      <c r="A46" s="27"/>
      <c r="B46" s="18" t="s">
        <v>216</v>
      </c>
      <c r="C46" s="19">
        <v>0</v>
      </c>
      <c r="D46" s="19">
        <v>192</v>
      </c>
      <c r="E46" s="111">
        <v>192.13</v>
      </c>
      <c r="F46" s="108">
        <f t="shared" si="5"/>
        <v>0.12999999999999545</v>
      </c>
      <c r="G46" s="116">
        <f t="shared" si="6"/>
        <v>1.0006770833333334</v>
      </c>
    </row>
    <row r="47" spans="1:7" ht="12.75">
      <c r="A47" s="27">
        <v>4122</v>
      </c>
      <c r="B47" s="18" t="s">
        <v>41</v>
      </c>
      <c r="C47" s="19">
        <v>0</v>
      </c>
      <c r="D47" s="19">
        <v>165</v>
      </c>
      <c r="E47" s="111">
        <v>696.16</v>
      </c>
      <c r="F47" s="108">
        <f t="shared" si="5"/>
        <v>531.16</v>
      </c>
      <c r="G47" s="116">
        <f>E47/D47</f>
        <v>4.219151515151515</v>
      </c>
    </row>
    <row r="48" spans="1:7" ht="12.75">
      <c r="A48" s="27">
        <v>4134</v>
      </c>
      <c r="B48" s="18" t="s">
        <v>183</v>
      </c>
      <c r="C48" s="19">
        <v>3000</v>
      </c>
      <c r="D48" s="19">
        <v>500</v>
      </c>
      <c r="E48" s="111">
        <v>500</v>
      </c>
      <c r="F48" s="108">
        <f t="shared" si="5"/>
        <v>0</v>
      </c>
      <c r="G48" s="116">
        <f t="shared" si="6"/>
        <v>1</v>
      </c>
    </row>
    <row r="49" spans="1:7" ht="12.75">
      <c r="A49" s="27"/>
      <c r="B49" s="18" t="s">
        <v>184</v>
      </c>
      <c r="C49" s="19">
        <v>3500</v>
      </c>
      <c r="D49" s="19">
        <v>2500</v>
      </c>
      <c r="E49" s="111">
        <v>2500</v>
      </c>
      <c r="F49" s="108">
        <f t="shared" si="5"/>
        <v>0</v>
      </c>
      <c r="G49" s="116">
        <f t="shared" si="6"/>
        <v>1</v>
      </c>
    </row>
    <row r="50" spans="1:7" ht="12.75">
      <c r="A50" s="27"/>
      <c r="B50" s="18" t="s">
        <v>185</v>
      </c>
      <c r="C50" s="19">
        <v>3500</v>
      </c>
      <c r="D50" s="19">
        <v>350</v>
      </c>
      <c r="E50" s="111">
        <v>326</v>
      </c>
      <c r="F50" s="108">
        <f t="shared" si="5"/>
        <v>-24</v>
      </c>
      <c r="G50" s="116">
        <f t="shared" si="6"/>
        <v>0.9314285714285714</v>
      </c>
    </row>
    <row r="51" spans="1:7" ht="12.75">
      <c r="A51" s="27"/>
      <c r="B51" s="18" t="s">
        <v>186</v>
      </c>
      <c r="C51" s="19">
        <v>3000</v>
      </c>
      <c r="D51" s="19">
        <v>6500</v>
      </c>
      <c r="E51" s="111">
        <v>7500</v>
      </c>
      <c r="F51" s="108">
        <f t="shared" si="5"/>
        <v>1000</v>
      </c>
      <c r="G51" s="116">
        <f t="shared" si="6"/>
        <v>1.1538461538461537</v>
      </c>
    </row>
    <row r="52" spans="1:7" ht="12.75">
      <c r="A52" s="27"/>
      <c r="B52" s="18" t="s">
        <v>187</v>
      </c>
      <c r="C52" s="19">
        <v>3000</v>
      </c>
      <c r="D52" s="19">
        <v>10000</v>
      </c>
      <c r="E52" s="111">
        <v>3000</v>
      </c>
      <c r="F52" s="108">
        <f t="shared" si="5"/>
        <v>-7000</v>
      </c>
      <c r="G52" s="116">
        <f t="shared" si="6"/>
        <v>0.3</v>
      </c>
    </row>
    <row r="53" spans="1:7" ht="12.75">
      <c r="A53" s="177"/>
      <c r="B53" s="18" t="s">
        <v>188</v>
      </c>
      <c r="C53" s="178">
        <v>2500</v>
      </c>
      <c r="D53" s="178">
        <v>5000</v>
      </c>
      <c r="E53" s="179">
        <v>4000</v>
      </c>
      <c r="F53" s="180">
        <f t="shared" si="5"/>
        <v>-1000</v>
      </c>
      <c r="G53" s="181">
        <f t="shared" si="6"/>
        <v>0.8</v>
      </c>
    </row>
    <row r="54" spans="1:7" ht="12.75">
      <c r="A54" s="25" t="s">
        <v>43</v>
      </c>
      <c r="B54" s="28"/>
      <c r="C54" s="26">
        <f>SUM(C33:C53)</f>
        <v>65923</v>
      </c>
      <c r="D54" s="26">
        <f>SUM(D33:D53)</f>
        <v>88638.88</v>
      </c>
      <c r="E54" s="112">
        <f>SUM(E33:E53)</f>
        <v>81122.11</v>
      </c>
      <c r="F54" s="126">
        <f t="shared" si="5"/>
        <v>-7516.770000000004</v>
      </c>
      <c r="G54" s="115">
        <f t="shared" si="6"/>
        <v>0.9151978228966792</v>
      </c>
    </row>
    <row r="55" spans="1:7" ht="12.75">
      <c r="A55" s="105" t="s">
        <v>44</v>
      </c>
      <c r="B55" s="106"/>
      <c r="C55" s="121">
        <f>SUM(C54,C32,C19)</f>
        <v>165743</v>
      </c>
      <c r="D55" s="121">
        <f>SUM(D54,D32,D19)</f>
        <v>179698.88</v>
      </c>
      <c r="E55" s="111">
        <f>SUM(E54,E32,E19)</f>
        <v>175685.83000000002</v>
      </c>
      <c r="F55" s="126">
        <f t="shared" si="5"/>
        <v>-4013.0499999999884</v>
      </c>
      <c r="G55" s="117">
        <f t="shared" si="6"/>
        <v>0.9776679186870837</v>
      </c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spans="3:5" ht="12.75">
      <c r="C86" s="4"/>
      <c r="E86" s="123"/>
    </row>
    <row r="87" spans="3:5" ht="12.75">
      <c r="C87" s="4"/>
      <c r="E87" s="123"/>
    </row>
    <row r="88" spans="3:5" ht="12.75">
      <c r="C88" s="4"/>
      <c r="E88" s="123"/>
    </row>
    <row r="89" spans="3:5" ht="12.75">
      <c r="C89" s="4"/>
      <c r="E89" s="123"/>
    </row>
    <row r="90" spans="3:5" ht="12.75">
      <c r="C90" s="4"/>
      <c r="E90" s="123"/>
    </row>
    <row r="91" spans="3:5" ht="12.75">
      <c r="C91" s="4"/>
      <c r="E91" s="123"/>
    </row>
    <row r="92" spans="3:5" ht="12.75">
      <c r="C92" s="4"/>
      <c r="E92" s="123"/>
    </row>
    <row r="93" spans="3:5" ht="12.75">
      <c r="C93" s="4"/>
      <c r="E93" s="123"/>
    </row>
    <row r="94" spans="3:5" ht="12.75">
      <c r="C94" s="4"/>
      <c r="E94" s="123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  <row r="1559" ht="12.75">
      <c r="C1559" s="4"/>
    </row>
    <row r="1560" ht="12.75">
      <c r="C1560" s="4"/>
    </row>
    <row r="1561" ht="12.75">
      <c r="C1561" s="4"/>
    </row>
    <row r="1562" ht="12.75">
      <c r="C1562" s="4"/>
    </row>
    <row r="1563" ht="12.75">
      <c r="C1563" s="4"/>
    </row>
    <row r="1564" ht="12.75">
      <c r="C1564" s="4"/>
    </row>
    <row r="1565" ht="12.75">
      <c r="C1565" s="4"/>
    </row>
    <row r="1566" ht="12.75">
      <c r="C1566" s="4"/>
    </row>
    <row r="1567" ht="12.75">
      <c r="C1567" s="4"/>
    </row>
    <row r="1568" ht="12.75">
      <c r="C1568" s="4"/>
    </row>
    <row r="1569" ht="12.75">
      <c r="C1569" s="4"/>
    </row>
    <row r="1570" ht="12.75">
      <c r="C1570" s="4"/>
    </row>
    <row r="1571" ht="12.75">
      <c r="C1571" s="4"/>
    </row>
    <row r="1572" ht="12.75">
      <c r="C1572" s="4"/>
    </row>
    <row r="1573" ht="12.75">
      <c r="C1573" s="4"/>
    </row>
    <row r="1574" ht="12.75">
      <c r="C1574" s="4"/>
    </row>
    <row r="1575" ht="12.75">
      <c r="C1575" s="4"/>
    </row>
    <row r="1576" ht="12.75">
      <c r="C1576" s="4"/>
    </row>
    <row r="1577" ht="12.75">
      <c r="C1577" s="4"/>
    </row>
    <row r="1578" ht="12.75">
      <c r="C1578" s="4"/>
    </row>
    <row r="1579" ht="12.75">
      <c r="C1579" s="4"/>
    </row>
    <row r="1580" ht="12.75">
      <c r="C1580" s="4"/>
    </row>
    <row r="1581" ht="12.75">
      <c r="C1581" s="4"/>
    </row>
    <row r="1582" ht="12.75">
      <c r="C1582" s="4"/>
    </row>
    <row r="1583" ht="12.75">
      <c r="C1583" s="4"/>
    </row>
    <row r="1584" ht="12.75">
      <c r="C1584" s="4"/>
    </row>
    <row r="1585" ht="12.75">
      <c r="C1585" s="4"/>
    </row>
    <row r="1586" ht="12.75">
      <c r="C1586" s="4"/>
    </row>
    <row r="1587" ht="12.75">
      <c r="C1587" s="4"/>
    </row>
    <row r="1588" ht="12.75">
      <c r="C1588" s="4"/>
    </row>
    <row r="1589" ht="12.75">
      <c r="C1589" s="4"/>
    </row>
    <row r="1590" ht="12.75">
      <c r="C1590" s="4"/>
    </row>
    <row r="1591" ht="12.75">
      <c r="C1591" s="4"/>
    </row>
    <row r="1592" ht="12.75">
      <c r="C1592" s="4"/>
    </row>
    <row r="1593" ht="12.75">
      <c r="C1593" s="4"/>
    </row>
    <row r="1594" ht="12.75">
      <c r="C1594" s="4"/>
    </row>
    <row r="1595" ht="12.75">
      <c r="C1595" s="4"/>
    </row>
    <row r="1596" ht="12.75">
      <c r="C1596" s="4"/>
    </row>
    <row r="1597" ht="12.75">
      <c r="C1597" s="4"/>
    </row>
    <row r="1598" ht="12.75">
      <c r="C1598" s="4"/>
    </row>
    <row r="1599" ht="12.75">
      <c r="C1599" s="4"/>
    </row>
    <row r="1600" ht="12.75">
      <c r="C1600" s="4"/>
    </row>
    <row r="1601" ht="12.75">
      <c r="C1601" s="4"/>
    </row>
    <row r="1602" ht="12.75">
      <c r="C1602" s="4"/>
    </row>
    <row r="1603" ht="12.75">
      <c r="C1603" s="4"/>
    </row>
    <row r="1604" ht="12.75">
      <c r="C1604" s="4"/>
    </row>
    <row r="1605" ht="12.75">
      <c r="C1605" s="4"/>
    </row>
    <row r="1606" ht="12.75">
      <c r="C1606" s="4"/>
    </row>
    <row r="1607" ht="12.75">
      <c r="C1607" s="4"/>
    </row>
    <row r="1608" ht="12.75">
      <c r="C1608" s="4"/>
    </row>
    <row r="1609" ht="12.75">
      <c r="C1609" s="4"/>
    </row>
    <row r="1610" ht="12.75">
      <c r="C1610" s="4"/>
    </row>
    <row r="1611" ht="12.75">
      <c r="C1611" s="4"/>
    </row>
    <row r="1612" ht="12.75">
      <c r="C1612" s="4"/>
    </row>
    <row r="1613" ht="12.75">
      <c r="C1613" s="4"/>
    </row>
    <row r="1614" ht="12.75">
      <c r="C1614" s="4"/>
    </row>
    <row r="1615" ht="12.75">
      <c r="C1615" s="4"/>
    </row>
    <row r="1616" ht="12.75">
      <c r="C1616" s="4"/>
    </row>
    <row r="1617" ht="12.75">
      <c r="C1617" s="4"/>
    </row>
    <row r="1618" ht="12.75">
      <c r="C1618" s="4"/>
    </row>
    <row r="1619" ht="12.75">
      <c r="C1619" s="4"/>
    </row>
    <row r="1620" ht="12.75">
      <c r="C1620" s="4"/>
    </row>
    <row r="1621" ht="12.75">
      <c r="C1621" s="4"/>
    </row>
    <row r="1622" ht="12.75">
      <c r="C1622" s="4"/>
    </row>
    <row r="1623" ht="12.75">
      <c r="C1623" s="4"/>
    </row>
    <row r="1624" ht="12.75">
      <c r="C1624" s="4"/>
    </row>
    <row r="1625" ht="12.75">
      <c r="C1625" s="4"/>
    </row>
    <row r="1626" ht="12.75">
      <c r="C1626" s="4"/>
    </row>
    <row r="1627" ht="12.75">
      <c r="C1627" s="4"/>
    </row>
    <row r="1628" ht="12.75">
      <c r="C1628" s="4"/>
    </row>
    <row r="1629" ht="12.75">
      <c r="C1629" s="4"/>
    </row>
    <row r="1630" ht="12.75">
      <c r="C1630" s="4"/>
    </row>
    <row r="1631" ht="12.75">
      <c r="C1631" s="4"/>
    </row>
    <row r="1632" ht="12.75">
      <c r="C1632" s="4"/>
    </row>
    <row r="1633" ht="12.75">
      <c r="C1633" s="4"/>
    </row>
    <row r="1634" ht="12.75">
      <c r="C1634" s="4"/>
    </row>
    <row r="1635" ht="12.75">
      <c r="C1635" s="4"/>
    </row>
    <row r="1636" ht="12.75">
      <c r="C1636" s="4"/>
    </row>
    <row r="1637" ht="12.75">
      <c r="C1637" s="4"/>
    </row>
    <row r="1638" ht="12.75">
      <c r="C1638" s="4"/>
    </row>
    <row r="1639" ht="12.75">
      <c r="C1639" s="4"/>
    </row>
    <row r="1640" ht="12.75">
      <c r="C1640" s="4"/>
    </row>
    <row r="1641" ht="12.75">
      <c r="C1641" s="4"/>
    </row>
    <row r="1642" ht="12.75">
      <c r="C1642" s="4"/>
    </row>
    <row r="1643" ht="12.75">
      <c r="C1643" s="4"/>
    </row>
    <row r="1644" ht="12.75">
      <c r="C1644" s="4"/>
    </row>
    <row r="1645" ht="12.75">
      <c r="C1645" s="4"/>
    </row>
    <row r="1646" ht="12.75">
      <c r="C1646" s="4"/>
    </row>
    <row r="1647" ht="12.75">
      <c r="C1647" s="4"/>
    </row>
    <row r="1648" ht="12.75">
      <c r="C1648" s="4"/>
    </row>
    <row r="1649" ht="12.75">
      <c r="C1649" s="4"/>
    </row>
    <row r="1650" ht="12.75">
      <c r="C1650" s="4"/>
    </row>
    <row r="1651" ht="12.75">
      <c r="C1651" s="4"/>
    </row>
    <row r="1652" ht="12.75">
      <c r="C1652" s="4"/>
    </row>
    <row r="1653" ht="12.75">
      <c r="C1653" s="4"/>
    </row>
    <row r="1654" ht="12.75">
      <c r="C1654" s="4"/>
    </row>
    <row r="1655" ht="12.75">
      <c r="C1655" s="4"/>
    </row>
    <row r="1656" ht="12.75">
      <c r="C1656" s="4"/>
    </row>
    <row r="1657" ht="12.75">
      <c r="C1657" s="4"/>
    </row>
    <row r="1658" ht="12.75">
      <c r="C1658" s="4"/>
    </row>
    <row r="1659" ht="12.75">
      <c r="C1659" s="4"/>
    </row>
    <row r="1660" ht="12.75">
      <c r="C1660" s="4"/>
    </row>
    <row r="1661" ht="12.75">
      <c r="C1661" s="4"/>
    </row>
    <row r="1662" ht="12.75">
      <c r="C1662" s="4"/>
    </row>
    <row r="1663" ht="12.75">
      <c r="C1663" s="4"/>
    </row>
    <row r="1664" ht="12.75">
      <c r="C1664" s="4"/>
    </row>
    <row r="1665" ht="12.75">
      <c r="C1665" s="4"/>
    </row>
    <row r="1666" ht="12.75">
      <c r="C1666" s="4"/>
    </row>
    <row r="1667" ht="12.75">
      <c r="C1667" s="4"/>
    </row>
    <row r="1668" ht="12.75">
      <c r="C1668" s="4"/>
    </row>
    <row r="1669" ht="12.75">
      <c r="C1669" s="4"/>
    </row>
    <row r="1670" ht="12.75">
      <c r="C1670" s="4"/>
    </row>
    <row r="1671" ht="12.75">
      <c r="C1671" s="4"/>
    </row>
    <row r="1672" ht="12.75">
      <c r="C1672" s="4"/>
    </row>
    <row r="1673" ht="12.75">
      <c r="C1673" s="4"/>
    </row>
    <row r="1674" ht="12.75">
      <c r="C1674" s="4"/>
    </row>
    <row r="1675" ht="12.75">
      <c r="C1675" s="4"/>
    </row>
    <row r="1676" ht="12.75">
      <c r="C1676" s="4"/>
    </row>
    <row r="1677" ht="12.75">
      <c r="C1677" s="4"/>
    </row>
    <row r="1678" ht="12.75">
      <c r="C1678" s="4"/>
    </row>
    <row r="1679" ht="12.75">
      <c r="C1679" s="4"/>
    </row>
    <row r="1680" ht="12.75">
      <c r="C1680" s="4"/>
    </row>
    <row r="1681" ht="12.75">
      <c r="C1681" s="4"/>
    </row>
    <row r="1682" ht="12.75">
      <c r="C1682" s="4"/>
    </row>
    <row r="1683" ht="12.75">
      <c r="C1683" s="4"/>
    </row>
    <row r="1684" ht="12.75">
      <c r="C1684" s="4"/>
    </row>
    <row r="1685" ht="12.75">
      <c r="C1685" s="4"/>
    </row>
    <row r="1686" ht="12.75">
      <c r="C1686" s="4"/>
    </row>
    <row r="1687" ht="12.75">
      <c r="C1687" s="4"/>
    </row>
    <row r="1688" ht="12.75">
      <c r="C1688" s="4"/>
    </row>
    <row r="1689" ht="12.75">
      <c r="C1689" s="4"/>
    </row>
    <row r="1690" ht="12.75">
      <c r="C1690" s="4"/>
    </row>
    <row r="1691" ht="12.75">
      <c r="C1691" s="4"/>
    </row>
    <row r="1692" ht="12.75">
      <c r="C1692" s="4"/>
    </row>
    <row r="1693" ht="12.75">
      <c r="C1693" s="4"/>
    </row>
    <row r="1694" ht="12.75">
      <c r="C1694" s="4"/>
    </row>
    <row r="1695" ht="12.75">
      <c r="C1695" s="4"/>
    </row>
    <row r="1696" ht="12.75">
      <c r="C1696" s="4"/>
    </row>
    <row r="1697" ht="12.75">
      <c r="C1697" s="4"/>
    </row>
    <row r="1698" ht="12.75">
      <c r="C1698" s="4"/>
    </row>
    <row r="1699" ht="12.75">
      <c r="C1699" s="4"/>
    </row>
    <row r="1700" ht="12.75">
      <c r="C1700" s="4"/>
    </row>
    <row r="1701" ht="12.75">
      <c r="C1701" s="4"/>
    </row>
    <row r="1702" ht="12.75">
      <c r="C1702" s="4"/>
    </row>
    <row r="1703" ht="12.75">
      <c r="C1703" s="4"/>
    </row>
    <row r="1704" ht="12.75">
      <c r="C1704" s="4"/>
    </row>
    <row r="1705" ht="12.75">
      <c r="C1705" s="4"/>
    </row>
    <row r="1706" ht="12.75">
      <c r="C1706" s="4"/>
    </row>
    <row r="1707" ht="12.75">
      <c r="C1707" s="4"/>
    </row>
    <row r="1708" ht="12.75">
      <c r="C1708" s="4"/>
    </row>
    <row r="1709" ht="12.75">
      <c r="C1709" s="4"/>
    </row>
    <row r="1710" ht="12.75">
      <c r="C1710" s="4"/>
    </row>
    <row r="1711" ht="12.75">
      <c r="C1711" s="4"/>
    </row>
    <row r="1712" ht="12.75">
      <c r="C1712" s="4"/>
    </row>
    <row r="1713" ht="12.75">
      <c r="C1713" s="4"/>
    </row>
    <row r="1714" ht="12.75">
      <c r="C1714" s="4"/>
    </row>
    <row r="1715" ht="12.75">
      <c r="C1715" s="4"/>
    </row>
    <row r="1716" ht="12.75">
      <c r="C1716" s="4"/>
    </row>
    <row r="1717" ht="12.75">
      <c r="C1717" s="4"/>
    </row>
    <row r="1718" ht="12.75">
      <c r="C1718" s="4"/>
    </row>
    <row r="1719" ht="12.75">
      <c r="C1719" s="4"/>
    </row>
    <row r="1720" ht="12.75">
      <c r="C1720" s="4"/>
    </row>
    <row r="1721" ht="12.75">
      <c r="C1721" s="4"/>
    </row>
    <row r="1722" ht="12.75">
      <c r="C1722" s="4"/>
    </row>
    <row r="1723" ht="12.75">
      <c r="C1723" s="4"/>
    </row>
    <row r="1724" ht="12.75">
      <c r="C1724" s="4"/>
    </row>
    <row r="1725" ht="12.75">
      <c r="C1725" s="4"/>
    </row>
    <row r="1726" ht="12.75">
      <c r="C1726" s="4"/>
    </row>
    <row r="1727" ht="12.75">
      <c r="C1727" s="4"/>
    </row>
    <row r="1728" ht="12.75">
      <c r="C1728" s="4"/>
    </row>
    <row r="1729" ht="12.75">
      <c r="C1729" s="4"/>
    </row>
    <row r="1730" ht="12.75">
      <c r="C1730" s="4"/>
    </row>
    <row r="1731" ht="12.75">
      <c r="C1731" s="4"/>
    </row>
    <row r="1732" ht="12.75">
      <c r="C1732" s="4"/>
    </row>
    <row r="1733" ht="12.75">
      <c r="C1733" s="4"/>
    </row>
    <row r="1734" ht="12.75">
      <c r="C1734" s="4"/>
    </row>
    <row r="1735" ht="12.75">
      <c r="C1735" s="4"/>
    </row>
    <row r="1736" ht="12.75">
      <c r="C1736" s="4"/>
    </row>
    <row r="1737" ht="12.75">
      <c r="C1737" s="4"/>
    </row>
    <row r="1738" ht="12.75">
      <c r="C1738" s="4"/>
    </row>
    <row r="1739" ht="12.75">
      <c r="C1739" s="4"/>
    </row>
    <row r="1740" ht="12.75">
      <c r="C1740" s="4"/>
    </row>
    <row r="1741" ht="12.75">
      <c r="C1741" s="4"/>
    </row>
    <row r="1742" ht="12.75">
      <c r="C1742" s="4"/>
    </row>
    <row r="1743" ht="12.75">
      <c r="C1743" s="4"/>
    </row>
    <row r="1744" ht="12.75">
      <c r="C1744" s="4"/>
    </row>
    <row r="1745" ht="12.75">
      <c r="C1745" s="4"/>
    </row>
    <row r="1746" ht="12.75">
      <c r="C1746" s="4"/>
    </row>
    <row r="1747" ht="12.75">
      <c r="C1747" s="4"/>
    </row>
    <row r="1748" ht="12.75">
      <c r="C1748" s="4"/>
    </row>
    <row r="1749" ht="12.75">
      <c r="C1749" s="4"/>
    </row>
    <row r="1750" ht="12.75">
      <c r="C1750" s="4"/>
    </row>
    <row r="1751" ht="12.75">
      <c r="C1751" s="4"/>
    </row>
    <row r="1752" ht="12.75">
      <c r="C1752" s="4"/>
    </row>
    <row r="1753" ht="12.75">
      <c r="C1753" s="4"/>
    </row>
    <row r="1754" ht="12.75">
      <c r="C1754" s="4"/>
    </row>
    <row r="1755" ht="12.75">
      <c r="C1755" s="4"/>
    </row>
    <row r="1756" ht="12.75">
      <c r="C1756" s="4"/>
    </row>
    <row r="1757" ht="12.75">
      <c r="C1757" s="4"/>
    </row>
    <row r="1758" ht="12.75">
      <c r="C1758" s="4"/>
    </row>
    <row r="1759" ht="12.75">
      <c r="C1759" s="4"/>
    </row>
    <row r="1760" ht="12.75">
      <c r="C1760" s="4"/>
    </row>
    <row r="1761" ht="12.75">
      <c r="C1761" s="4"/>
    </row>
    <row r="1762" ht="12.75">
      <c r="C1762" s="4"/>
    </row>
    <row r="1763" ht="12.75">
      <c r="C1763" s="4"/>
    </row>
    <row r="1764" ht="12.75">
      <c r="C1764" s="4"/>
    </row>
    <row r="1765" ht="12.75">
      <c r="C1765" s="4"/>
    </row>
    <row r="1766" ht="12.75">
      <c r="C1766" s="4"/>
    </row>
    <row r="1767" ht="12.75">
      <c r="C1767" s="4"/>
    </row>
    <row r="1768" ht="12.75">
      <c r="C1768" s="4"/>
    </row>
    <row r="1769" ht="12.75">
      <c r="C1769" s="4"/>
    </row>
    <row r="1770" ht="12.75">
      <c r="C1770" s="4"/>
    </row>
    <row r="1771" ht="12.75">
      <c r="C1771" s="4"/>
    </row>
    <row r="1772" ht="12.75">
      <c r="C1772" s="4"/>
    </row>
    <row r="1773" ht="12.75">
      <c r="C1773" s="4"/>
    </row>
    <row r="1774" ht="12.75">
      <c r="C1774" s="4"/>
    </row>
    <row r="1775" ht="12.75">
      <c r="C1775" s="4"/>
    </row>
    <row r="1776" ht="12.75">
      <c r="C1776" s="4"/>
    </row>
    <row r="1777" ht="12.75">
      <c r="C1777" s="4"/>
    </row>
    <row r="1778" ht="12.75">
      <c r="C1778" s="4"/>
    </row>
    <row r="1779" ht="12.75">
      <c r="C1779" s="4"/>
    </row>
    <row r="1780" ht="12.75">
      <c r="C1780" s="4"/>
    </row>
    <row r="1781" ht="12.75">
      <c r="C1781" s="4"/>
    </row>
    <row r="1782" ht="12.75">
      <c r="C1782" s="4"/>
    </row>
    <row r="1783" ht="12.75">
      <c r="C1783" s="4"/>
    </row>
    <row r="1784" ht="12.75">
      <c r="C1784" s="4"/>
    </row>
    <row r="1785" ht="12.75">
      <c r="C1785" s="4"/>
    </row>
    <row r="1786" ht="12.75">
      <c r="C1786" s="4"/>
    </row>
    <row r="1787" ht="12.75">
      <c r="C1787" s="4"/>
    </row>
    <row r="1788" ht="12.75">
      <c r="C1788" s="4"/>
    </row>
    <row r="1789" ht="12.75">
      <c r="C1789" s="4"/>
    </row>
    <row r="1790" ht="12.75">
      <c r="C1790" s="4"/>
    </row>
    <row r="1791" ht="12.75">
      <c r="C1791" s="4"/>
    </row>
    <row r="1792" ht="12.75">
      <c r="C1792" s="4"/>
    </row>
    <row r="1793" ht="12.75">
      <c r="C1793" s="4"/>
    </row>
    <row r="1794" ht="12.75">
      <c r="C1794" s="4"/>
    </row>
    <row r="1795" ht="12.75">
      <c r="C1795" s="4"/>
    </row>
    <row r="1796" ht="12.75">
      <c r="C1796" s="4"/>
    </row>
    <row r="1797" ht="12.75">
      <c r="C1797" s="4"/>
    </row>
    <row r="1798" ht="12.75">
      <c r="C1798" s="4"/>
    </row>
    <row r="1799" ht="12.75">
      <c r="C1799" s="4"/>
    </row>
    <row r="1800" ht="12.75">
      <c r="C1800" s="4"/>
    </row>
    <row r="1801" ht="12.75">
      <c r="C1801" s="4"/>
    </row>
    <row r="1802" ht="12.75">
      <c r="C1802" s="4"/>
    </row>
    <row r="1803" ht="12.75">
      <c r="C1803" s="4"/>
    </row>
    <row r="1804" ht="12.75">
      <c r="C1804" s="4"/>
    </row>
    <row r="1805" ht="12.75">
      <c r="C1805" s="4"/>
    </row>
    <row r="1806" ht="12.75">
      <c r="C1806" s="4"/>
    </row>
    <row r="1807" ht="12.75">
      <c r="C1807" s="4"/>
    </row>
    <row r="1808" ht="12.75">
      <c r="C1808" s="4"/>
    </row>
    <row r="1809" ht="12.75">
      <c r="C1809" s="4"/>
    </row>
    <row r="1810" ht="12.75">
      <c r="C1810" s="4"/>
    </row>
    <row r="1811" ht="12.75">
      <c r="C1811" s="4"/>
    </row>
    <row r="1812" ht="12.75">
      <c r="C1812" s="4"/>
    </row>
    <row r="1813" ht="12.75">
      <c r="C1813" s="4"/>
    </row>
    <row r="1814" ht="12.75">
      <c r="C1814" s="4"/>
    </row>
    <row r="1815" ht="12.75">
      <c r="C1815" s="4"/>
    </row>
    <row r="1816" ht="12.75">
      <c r="C1816" s="4"/>
    </row>
    <row r="1817" ht="12.75">
      <c r="C1817" s="4"/>
    </row>
    <row r="1818" ht="12.75">
      <c r="C1818" s="4"/>
    </row>
    <row r="1819" ht="12.75">
      <c r="C1819" s="4"/>
    </row>
    <row r="1820" ht="12.75">
      <c r="C1820" s="4"/>
    </row>
    <row r="1821" ht="12.75">
      <c r="C1821" s="4"/>
    </row>
    <row r="1822" ht="12.75">
      <c r="C1822" s="4"/>
    </row>
    <row r="1823" ht="12.75">
      <c r="C1823" s="4"/>
    </row>
    <row r="1824" ht="12.75">
      <c r="C1824" s="4"/>
    </row>
    <row r="1825" ht="12.75">
      <c r="C1825" s="4"/>
    </row>
    <row r="1826" ht="12.75">
      <c r="C1826" s="4"/>
    </row>
    <row r="1827" ht="12.75">
      <c r="C1827" s="4"/>
    </row>
    <row r="1828" ht="12.75">
      <c r="C1828" s="4"/>
    </row>
    <row r="1829" ht="12.75">
      <c r="C1829" s="4"/>
    </row>
    <row r="1830" ht="12.75">
      <c r="C1830" s="4"/>
    </row>
    <row r="1831" ht="12.75">
      <c r="C1831" s="4"/>
    </row>
    <row r="1832" ht="12.75">
      <c r="C1832" s="4"/>
    </row>
    <row r="1833" ht="12.75">
      <c r="C1833" s="4"/>
    </row>
    <row r="1834" ht="12.75">
      <c r="C1834" s="4"/>
    </row>
    <row r="1835" ht="12.75">
      <c r="C1835" s="4"/>
    </row>
    <row r="1836" ht="12.75">
      <c r="C1836" s="4"/>
    </row>
    <row r="1837" ht="12.75">
      <c r="C1837" s="4"/>
    </row>
    <row r="1838" ht="12.75">
      <c r="C1838" s="4"/>
    </row>
    <row r="1839" ht="12.75">
      <c r="C1839" s="4"/>
    </row>
    <row r="1840" ht="12.75">
      <c r="C1840" s="4"/>
    </row>
    <row r="1841" ht="12.75">
      <c r="C1841" s="4"/>
    </row>
    <row r="1842" ht="12.75">
      <c r="C1842" s="4"/>
    </row>
    <row r="1843" ht="12.75">
      <c r="C1843" s="4"/>
    </row>
    <row r="1844" ht="12.75">
      <c r="C1844" s="4"/>
    </row>
    <row r="1845" ht="12.75">
      <c r="C1845" s="4"/>
    </row>
    <row r="1846" ht="12.75">
      <c r="C1846" s="4"/>
    </row>
    <row r="1847" ht="12.75">
      <c r="C1847" s="4"/>
    </row>
    <row r="1848" ht="12.75">
      <c r="C1848" s="4"/>
    </row>
    <row r="1849" ht="12.75">
      <c r="C1849" s="4"/>
    </row>
    <row r="1850" ht="12.75">
      <c r="C1850" s="4"/>
    </row>
    <row r="1851" ht="12.75">
      <c r="C1851" s="4"/>
    </row>
    <row r="1852" ht="12.75">
      <c r="C1852" s="4"/>
    </row>
    <row r="1853" ht="12.75">
      <c r="C1853" s="4"/>
    </row>
    <row r="1854" ht="12.75">
      <c r="C1854" s="4"/>
    </row>
    <row r="1855" ht="12.75">
      <c r="C1855" s="4"/>
    </row>
    <row r="1856" ht="12.75">
      <c r="C1856" s="4"/>
    </row>
    <row r="1857" ht="12.75">
      <c r="C1857" s="4"/>
    </row>
    <row r="1858" ht="12.75">
      <c r="C1858" s="4"/>
    </row>
    <row r="1859" ht="12.75">
      <c r="C1859" s="4"/>
    </row>
    <row r="1860" ht="12.75">
      <c r="C1860" s="4"/>
    </row>
    <row r="1861" ht="12.75">
      <c r="C1861" s="4"/>
    </row>
    <row r="1862" ht="12.75">
      <c r="C1862" s="4"/>
    </row>
    <row r="1863" ht="12.75">
      <c r="C1863" s="4"/>
    </row>
    <row r="1864" ht="12.75">
      <c r="C1864" s="4"/>
    </row>
    <row r="1865" ht="12.75">
      <c r="C1865" s="4"/>
    </row>
    <row r="1866" ht="12.75">
      <c r="C1866" s="4"/>
    </row>
    <row r="1867" ht="12.75">
      <c r="C1867" s="4"/>
    </row>
    <row r="1868" ht="12.75">
      <c r="C1868" s="4"/>
    </row>
    <row r="1869" ht="12.75">
      <c r="C1869" s="4"/>
    </row>
    <row r="1870" ht="12.75">
      <c r="C1870" s="4"/>
    </row>
    <row r="1871" ht="12.75">
      <c r="C1871" s="4"/>
    </row>
    <row r="1872" ht="12.75">
      <c r="C1872" s="4"/>
    </row>
    <row r="1873" ht="12.75">
      <c r="C1873" s="4"/>
    </row>
    <row r="1874" ht="12.75">
      <c r="C1874" s="4"/>
    </row>
    <row r="1875" ht="12.75">
      <c r="C1875" s="4"/>
    </row>
    <row r="1876" ht="12.75">
      <c r="C1876" s="4"/>
    </row>
    <row r="1877" ht="12.75">
      <c r="C1877" s="4"/>
    </row>
    <row r="1878" ht="12.75">
      <c r="C1878" s="4"/>
    </row>
    <row r="1879" ht="12.75">
      <c r="C1879" s="4"/>
    </row>
    <row r="1880" ht="12.75">
      <c r="C1880" s="4"/>
    </row>
    <row r="1881" ht="12.75">
      <c r="C1881" s="4"/>
    </row>
    <row r="1882" ht="12.75">
      <c r="C1882" s="4"/>
    </row>
    <row r="1883" ht="12.75">
      <c r="C1883" s="4"/>
    </row>
    <row r="1884" ht="12.75">
      <c r="C1884" s="4"/>
    </row>
    <row r="1885" ht="12.75">
      <c r="C1885" s="4"/>
    </row>
    <row r="1886" ht="12.75">
      <c r="C1886" s="4"/>
    </row>
    <row r="1887" ht="12.75">
      <c r="C1887" s="4"/>
    </row>
    <row r="1888" ht="12.75">
      <c r="C1888" s="4"/>
    </row>
    <row r="1889" ht="12.75">
      <c r="C1889" s="4"/>
    </row>
    <row r="1890" ht="12.75">
      <c r="C1890" s="4"/>
    </row>
    <row r="1891" ht="12.75">
      <c r="C1891" s="4"/>
    </row>
    <row r="1892" ht="12.75">
      <c r="C1892" s="4"/>
    </row>
    <row r="1893" ht="12.75">
      <c r="C1893" s="4"/>
    </row>
    <row r="1894" ht="12.75">
      <c r="C1894" s="4"/>
    </row>
    <row r="1895" ht="12.75">
      <c r="C1895" s="4"/>
    </row>
    <row r="1896" ht="12.75">
      <c r="C1896" s="4"/>
    </row>
    <row r="1897" ht="12.75">
      <c r="C1897" s="4"/>
    </row>
    <row r="1898" ht="12.75">
      <c r="C1898" s="4"/>
    </row>
    <row r="1899" ht="12.75">
      <c r="C1899" s="4"/>
    </row>
    <row r="1900" ht="12.75">
      <c r="C1900" s="4"/>
    </row>
    <row r="1901" ht="12.75">
      <c r="C1901" s="4"/>
    </row>
    <row r="1902" ht="12.75">
      <c r="C1902" s="4"/>
    </row>
    <row r="1903" ht="12.75">
      <c r="C1903" s="4"/>
    </row>
    <row r="1904" ht="12.75">
      <c r="C1904" s="4"/>
    </row>
    <row r="1905" ht="12.75">
      <c r="C1905" s="4"/>
    </row>
    <row r="1906" ht="12.75">
      <c r="C1906" s="4"/>
    </row>
    <row r="1907" ht="12.75">
      <c r="C1907" s="4"/>
    </row>
    <row r="1908" ht="12.75">
      <c r="C1908" s="4"/>
    </row>
    <row r="1909" ht="12.75">
      <c r="C1909" s="4"/>
    </row>
    <row r="1910" ht="12.75">
      <c r="C1910" s="4"/>
    </row>
    <row r="1911" ht="12.75">
      <c r="C1911" s="4"/>
    </row>
    <row r="1912" ht="12.75">
      <c r="C1912" s="4"/>
    </row>
    <row r="1913" ht="12.75">
      <c r="C1913" s="4"/>
    </row>
    <row r="1914" ht="12.75">
      <c r="C1914" s="4"/>
    </row>
    <row r="1915" ht="12.75">
      <c r="C1915" s="4"/>
    </row>
    <row r="1916" ht="12.75">
      <c r="C1916" s="4"/>
    </row>
    <row r="1917" ht="12.75">
      <c r="C1917" s="4"/>
    </row>
    <row r="1918" ht="12.75">
      <c r="C1918" s="4"/>
    </row>
    <row r="1919" ht="12.75">
      <c r="C1919" s="4"/>
    </row>
    <row r="1920" ht="12.75">
      <c r="C1920" s="4"/>
    </row>
    <row r="1921" ht="12.75">
      <c r="C1921" s="4"/>
    </row>
    <row r="1922" ht="12.75">
      <c r="C1922" s="4"/>
    </row>
    <row r="1923" ht="12.75">
      <c r="C1923" s="4"/>
    </row>
    <row r="1924" ht="12.75">
      <c r="C1924" s="4"/>
    </row>
    <row r="1925" ht="12.75">
      <c r="C1925" s="4"/>
    </row>
    <row r="1926" ht="12.75">
      <c r="C1926" s="4"/>
    </row>
    <row r="1927" ht="12.75">
      <c r="C1927" s="4"/>
    </row>
    <row r="1928" ht="12.75">
      <c r="C1928" s="4"/>
    </row>
    <row r="1929" ht="12.75">
      <c r="C1929" s="4"/>
    </row>
    <row r="1930" ht="12.75">
      <c r="C1930" s="4"/>
    </row>
    <row r="1931" ht="12.75">
      <c r="C1931" s="4"/>
    </row>
    <row r="1932" ht="12.75">
      <c r="C1932" s="4"/>
    </row>
    <row r="1933" ht="12.75">
      <c r="C1933" s="4"/>
    </row>
    <row r="1934" ht="12.75">
      <c r="C1934" s="4"/>
    </row>
    <row r="1935" ht="12.75">
      <c r="C1935" s="4"/>
    </row>
    <row r="1936" ht="12.75">
      <c r="C1936" s="4"/>
    </row>
    <row r="1937" ht="12.75">
      <c r="C1937" s="4"/>
    </row>
    <row r="1938" ht="12.75">
      <c r="C1938" s="4"/>
    </row>
    <row r="1939" ht="12.75">
      <c r="C1939" s="4"/>
    </row>
    <row r="1940" ht="12.75">
      <c r="C1940" s="4"/>
    </row>
    <row r="1941" ht="12.75">
      <c r="C1941" s="4"/>
    </row>
    <row r="1942" ht="12.75">
      <c r="C1942" s="4"/>
    </row>
    <row r="1943" ht="12.75">
      <c r="C1943" s="4"/>
    </row>
    <row r="1944" ht="12.75">
      <c r="C1944" s="4"/>
    </row>
    <row r="1945" ht="12.75">
      <c r="C1945" s="4"/>
    </row>
    <row r="1946" ht="12.75">
      <c r="C1946" s="4"/>
    </row>
    <row r="1947" ht="12.75">
      <c r="C1947" s="4"/>
    </row>
    <row r="1948" ht="12.75">
      <c r="C1948" s="4"/>
    </row>
    <row r="1949" ht="12.75">
      <c r="C1949" s="4"/>
    </row>
    <row r="1950" ht="12.75">
      <c r="C1950" s="4"/>
    </row>
    <row r="1951" ht="12.75">
      <c r="C1951" s="4"/>
    </row>
    <row r="1952" ht="12.75">
      <c r="C1952" s="4"/>
    </row>
    <row r="1953" ht="12.75">
      <c r="C1953" s="4"/>
    </row>
    <row r="1954" ht="12.75">
      <c r="C1954" s="4"/>
    </row>
    <row r="1955" ht="12.75">
      <c r="C1955" s="4"/>
    </row>
    <row r="1956" ht="12.75">
      <c r="C1956" s="4"/>
    </row>
    <row r="1957" ht="12.75">
      <c r="C1957" s="4"/>
    </row>
    <row r="1958" ht="12.75">
      <c r="C1958" s="4"/>
    </row>
    <row r="1959" ht="12.75">
      <c r="C1959" s="4"/>
    </row>
    <row r="1960" ht="12.75">
      <c r="C1960" s="4"/>
    </row>
    <row r="1961" ht="12.75">
      <c r="C1961" s="4"/>
    </row>
    <row r="1962" ht="12.75">
      <c r="C1962" s="4"/>
    </row>
    <row r="1963" ht="12.75">
      <c r="C1963" s="2"/>
    </row>
    <row r="1964" ht="12.75">
      <c r="C1964" s="2"/>
    </row>
    <row r="1965" ht="12.75">
      <c r="C1965" s="2"/>
    </row>
    <row r="1966" ht="12.75">
      <c r="C1966" s="2"/>
    </row>
    <row r="1967" ht="12.75">
      <c r="C1967" s="2"/>
    </row>
    <row r="1968" ht="12.75">
      <c r="C1968" s="2"/>
    </row>
    <row r="1969" ht="12.75">
      <c r="C1969" s="2"/>
    </row>
    <row r="1970" ht="12.75">
      <c r="C1970" s="2"/>
    </row>
    <row r="1971" ht="12.75">
      <c r="C1971" s="2"/>
    </row>
    <row r="1972" ht="12.75">
      <c r="C1972" s="2"/>
    </row>
    <row r="1973" ht="12.75">
      <c r="C1973" s="2"/>
    </row>
    <row r="1974" ht="12.75">
      <c r="C1974" s="2"/>
    </row>
    <row r="1975" ht="12.75">
      <c r="C1975" s="2"/>
    </row>
    <row r="1976" ht="12.75">
      <c r="C1976" s="2"/>
    </row>
    <row r="1977" ht="12.75">
      <c r="C1977" s="2"/>
    </row>
    <row r="1978" ht="12.75">
      <c r="C1978" s="2"/>
    </row>
    <row r="1979" ht="12.75">
      <c r="C1979" s="2"/>
    </row>
    <row r="1980" ht="12.75">
      <c r="C1980" s="2"/>
    </row>
    <row r="1981" ht="12.75">
      <c r="C1981" s="2"/>
    </row>
    <row r="1982" ht="12.75">
      <c r="C1982" s="2"/>
    </row>
    <row r="1983" ht="12.75">
      <c r="C1983" s="2"/>
    </row>
    <row r="1984" ht="12.75">
      <c r="C1984" s="2"/>
    </row>
    <row r="1985" ht="12.75">
      <c r="C1985" s="2"/>
    </row>
    <row r="1986" ht="12.75">
      <c r="C1986" s="2"/>
    </row>
    <row r="1987" ht="12.75">
      <c r="C1987" s="2"/>
    </row>
    <row r="1988" ht="12.75">
      <c r="C1988" s="2"/>
    </row>
    <row r="1989" ht="12.75">
      <c r="C1989" s="2"/>
    </row>
    <row r="1990" ht="12.75">
      <c r="C1990" s="2"/>
    </row>
    <row r="1991" ht="12.75">
      <c r="C1991" s="2"/>
    </row>
    <row r="1992" ht="12.75">
      <c r="C1992" s="2"/>
    </row>
    <row r="1993" ht="12.75">
      <c r="C1993" s="2"/>
    </row>
    <row r="1994" ht="12.75">
      <c r="C1994" s="2"/>
    </row>
    <row r="1995" ht="12.75">
      <c r="C1995" s="2"/>
    </row>
    <row r="1996" ht="12.75">
      <c r="C1996" s="2"/>
    </row>
    <row r="1997" ht="12.75">
      <c r="C1997" s="2"/>
    </row>
    <row r="1998" ht="12.75">
      <c r="C1998" s="2"/>
    </row>
    <row r="1999" ht="12.75">
      <c r="C1999" s="2"/>
    </row>
    <row r="2000" ht="12.75">
      <c r="C2000" s="2"/>
    </row>
    <row r="2001" ht="12.75">
      <c r="C2001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08" ht="12.75">
      <c r="C2008" s="2"/>
    </row>
    <row r="2009" ht="12.75">
      <c r="C2009" s="2"/>
    </row>
    <row r="2010" ht="12.75">
      <c r="C2010" s="2"/>
    </row>
    <row r="2011" ht="12.75">
      <c r="C2011" s="2"/>
    </row>
    <row r="2012" ht="12.75">
      <c r="C2012" s="2"/>
    </row>
    <row r="2013" ht="12.75">
      <c r="C2013" s="2"/>
    </row>
    <row r="2014" ht="12.75">
      <c r="C2014" s="2"/>
    </row>
    <row r="2015" ht="12.75">
      <c r="C2015" s="2"/>
    </row>
    <row r="2016" ht="12.75">
      <c r="C2016" s="2"/>
    </row>
    <row r="2017" ht="12.75">
      <c r="C2017" s="2"/>
    </row>
    <row r="2018" ht="12.75">
      <c r="C2018" s="2"/>
    </row>
    <row r="2019" ht="12.75">
      <c r="C2019" s="2"/>
    </row>
    <row r="2020" ht="12.75">
      <c r="C2020" s="2"/>
    </row>
    <row r="2021" ht="12.75">
      <c r="C2021" s="2"/>
    </row>
    <row r="2022" ht="12.75">
      <c r="C2022" s="2"/>
    </row>
    <row r="2023" ht="12.75">
      <c r="C2023" s="2"/>
    </row>
    <row r="2024" ht="12.75">
      <c r="C2024" s="2"/>
    </row>
    <row r="2025" ht="12.75">
      <c r="C2025" s="2"/>
    </row>
    <row r="2026" ht="12.75">
      <c r="C2026" s="2"/>
    </row>
    <row r="2027" ht="12.75">
      <c r="C2027" s="2"/>
    </row>
    <row r="2028" ht="12.75">
      <c r="C2028" s="2"/>
    </row>
    <row r="2029" ht="12.75">
      <c r="C2029" s="2"/>
    </row>
    <row r="2030" ht="12.75">
      <c r="C2030" s="2"/>
    </row>
    <row r="2031" ht="12.75">
      <c r="C2031" s="2"/>
    </row>
    <row r="2032" ht="12.75">
      <c r="C2032" s="2"/>
    </row>
    <row r="2033" ht="12.75">
      <c r="C2033" s="2"/>
    </row>
    <row r="2034" ht="12.75">
      <c r="C2034" s="2"/>
    </row>
    <row r="2035" ht="12.75">
      <c r="C2035" s="2"/>
    </row>
    <row r="2036" ht="12.75">
      <c r="C2036" s="2"/>
    </row>
    <row r="2037" ht="12.75">
      <c r="C2037" s="2"/>
    </row>
    <row r="2038" ht="12.75">
      <c r="C2038" s="2"/>
    </row>
    <row r="2039" ht="12.75">
      <c r="C2039" s="2"/>
    </row>
    <row r="2040" ht="12.75">
      <c r="C2040" s="2"/>
    </row>
    <row r="2041" ht="12.75">
      <c r="C2041" s="2"/>
    </row>
    <row r="2042" ht="12.75">
      <c r="C2042" s="2"/>
    </row>
    <row r="2043" ht="12.75">
      <c r="C2043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50" ht="12.75">
      <c r="C2050" s="2"/>
    </row>
    <row r="2051" ht="12.75">
      <c r="C2051" s="2"/>
    </row>
    <row r="2052" ht="12.75">
      <c r="C2052" s="2"/>
    </row>
    <row r="2053" ht="12.75">
      <c r="C2053" s="2"/>
    </row>
    <row r="2054" ht="12.75">
      <c r="C2054" s="2"/>
    </row>
    <row r="2055" ht="12.75">
      <c r="C2055" s="2"/>
    </row>
    <row r="2056" ht="12.75">
      <c r="C2056" s="2"/>
    </row>
    <row r="2057" ht="12.75">
      <c r="C2057" s="2"/>
    </row>
    <row r="2058" ht="12.75">
      <c r="C2058" s="2"/>
    </row>
    <row r="2059" ht="12.75">
      <c r="C2059" s="2"/>
    </row>
    <row r="2060" ht="12.75">
      <c r="C2060" s="2"/>
    </row>
    <row r="2061" ht="12.75">
      <c r="C2061" s="2"/>
    </row>
    <row r="2062" ht="12.75">
      <c r="C2062" s="2"/>
    </row>
    <row r="2063" ht="12.75">
      <c r="C2063" s="2"/>
    </row>
    <row r="2064" ht="12.75">
      <c r="C2064" s="2"/>
    </row>
    <row r="2065" ht="12.75">
      <c r="C2065" s="2"/>
    </row>
    <row r="2066" ht="12.75">
      <c r="C2066" s="2"/>
    </row>
    <row r="2067" ht="12.75">
      <c r="C2067" s="2"/>
    </row>
    <row r="2068" ht="12.75">
      <c r="C2068" s="2"/>
    </row>
    <row r="2069" ht="12.75">
      <c r="C2069" s="2"/>
    </row>
    <row r="2070" ht="12.75">
      <c r="C2070" s="2"/>
    </row>
    <row r="2071" ht="12.75">
      <c r="C2071" s="2"/>
    </row>
    <row r="2072" ht="12.75">
      <c r="C2072" s="2"/>
    </row>
    <row r="2073" ht="12.75">
      <c r="C2073" s="2"/>
    </row>
    <row r="2074" ht="12.75">
      <c r="C2074" s="2"/>
    </row>
    <row r="2075" ht="12.75">
      <c r="C2075" s="2"/>
    </row>
    <row r="2076" ht="12.75">
      <c r="C2076" s="2"/>
    </row>
    <row r="2077" ht="12.75">
      <c r="C2077" s="2"/>
    </row>
    <row r="2078" ht="12.75">
      <c r="C2078" s="2"/>
    </row>
    <row r="2079" ht="12.75">
      <c r="C2079" s="2"/>
    </row>
    <row r="2080" ht="12.75">
      <c r="C2080" s="2"/>
    </row>
    <row r="2081" ht="12.75">
      <c r="C2081" s="2"/>
    </row>
    <row r="2082" ht="12.75">
      <c r="C2082" s="2"/>
    </row>
    <row r="2083" ht="12.75">
      <c r="C2083" s="2"/>
    </row>
    <row r="2084" ht="12.75">
      <c r="C2084" s="2"/>
    </row>
    <row r="2085" ht="12.75">
      <c r="C2085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092" ht="12.75">
      <c r="C2092" s="2"/>
    </row>
    <row r="2093" ht="12.75">
      <c r="C2093" s="2"/>
    </row>
    <row r="2094" ht="12.75">
      <c r="C2094" s="2"/>
    </row>
    <row r="2095" ht="12.75">
      <c r="C2095" s="2"/>
    </row>
    <row r="2096" ht="12.75">
      <c r="C2096" s="2"/>
    </row>
    <row r="2097" ht="12.75">
      <c r="C2097" s="2"/>
    </row>
    <row r="2098" ht="12.75">
      <c r="C2098" s="2"/>
    </row>
    <row r="2099" ht="12.75">
      <c r="C2099" s="2"/>
    </row>
    <row r="2100" ht="12.75">
      <c r="C2100" s="2"/>
    </row>
    <row r="2101" ht="12.75">
      <c r="C2101" s="2"/>
    </row>
    <row r="2102" ht="12.75">
      <c r="C2102" s="2"/>
    </row>
    <row r="2103" ht="12.75">
      <c r="C2103" s="2"/>
    </row>
    <row r="2104" ht="12.75">
      <c r="C2104" s="2"/>
    </row>
    <row r="2105" ht="12.75">
      <c r="C2105" s="2"/>
    </row>
    <row r="2106" ht="12.75">
      <c r="C2106" s="2"/>
    </row>
    <row r="2107" ht="12.75">
      <c r="C2107" s="2"/>
    </row>
    <row r="2108" ht="12.75">
      <c r="C2108" s="2"/>
    </row>
    <row r="2109" ht="12.75">
      <c r="C2109" s="2"/>
    </row>
    <row r="2110" ht="12.75">
      <c r="C2110" s="2"/>
    </row>
    <row r="2111" ht="12.75">
      <c r="C2111" s="2"/>
    </row>
    <row r="2112" ht="12.75">
      <c r="C2112" s="2"/>
    </row>
    <row r="2113" ht="12.75">
      <c r="C2113" s="2"/>
    </row>
    <row r="2114" ht="12.75">
      <c r="C2114" s="2"/>
    </row>
    <row r="2115" ht="12.75">
      <c r="C2115" s="2"/>
    </row>
    <row r="2116" ht="12.75">
      <c r="C2116" s="2"/>
    </row>
    <row r="2117" ht="12.75">
      <c r="C2117" s="2"/>
    </row>
    <row r="2118" ht="12.75">
      <c r="C2118" s="2"/>
    </row>
    <row r="2119" ht="12.75">
      <c r="C2119" s="2"/>
    </row>
    <row r="2120" ht="12.75">
      <c r="C2120" s="2"/>
    </row>
    <row r="2121" ht="12.75">
      <c r="C2121" s="2"/>
    </row>
    <row r="2122" ht="12.75">
      <c r="C2122" s="2"/>
    </row>
    <row r="2123" ht="12.75">
      <c r="C2123" s="2"/>
    </row>
    <row r="2124" ht="12.75">
      <c r="C2124" s="2"/>
    </row>
    <row r="2125" ht="12.75">
      <c r="C2125" s="2"/>
    </row>
    <row r="2126" ht="12.75">
      <c r="C2126" s="2"/>
    </row>
    <row r="2127" ht="12.75">
      <c r="C2127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34" ht="12.75">
      <c r="C2134" s="2"/>
    </row>
    <row r="2135" ht="12.75">
      <c r="C2135" s="2"/>
    </row>
    <row r="2136" ht="12.75">
      <c r="C2136" s="2"/>
    </row>
    <row r="2137" ht="12.75">
      <c r="C2137" s="2"/>
    </row>
    <row r="2138" ht="12.75">
      <c r="C2138" s="2"/>
    </row>
    <row r="2139" ht="12.75">
      <c r="C2139" s="2"/>
    </row>
    <row r="2140" ht="12.75">
      <c r="C2140" s="2"/>
    </row>
    <row r="2141" ht="12.75">
      <c r="C2141" s="2"/>
    </row>
    <row r="2142" ht="12.75">
      <c r="C2142" s="2"/>
    </row>
    <row r="2143" ht="12.75">
      <c r="C2143" s="2"/>
    </row>
    <row r="2144" ht="12.75">
      <c r="C2144" s="2"/>
    </row>
    <row r="2145" ht="12.75">
      <c r="C2145" s="2"/>
    </row>
    <row r="2146" ht="12.75">
      <c r="C2146" s="2"/>
    </row>
    <row r="2147" ht="12.75">
      <c r="C2147" s="2"/>
    </row>
    <row r="2148" ht="12.75">
      <c r="C2148" s="2"/>
    </row>
    <row r="2149" ht="12.75">
      <c r="C2149" s="2"/>
    </row>
    <row r="2150" ht="12.75">
      <c r="C2150" s="2"/>
    </row>
    <row r="2151" ht="12.75">
      <c r="C2151" s="2"/>
    </row>
    <row r="2152" ht="12.75">
      <c r="C2152" s="2"/>
    </row>
    <row r="2153" ht="12.75">
      <c r="C2153" s="2"/>
    </row>
    <row r="2154" ht="12.75">
      <c r="C2154" s="2"/>
    </row>
    <row r="2155" ht="12.75">
      <c r="C2155" s="2"/>
    </row>
    <row r="2156" ht="12.75">
      <c r="C2156" s="2"/>
    </row>
    <row r="2157" ht="12.75">
      <c r="C2157" s="2"/>
    </row>
    <row r="2158" ht="12.75">
      <c r="C2158" s="2"/>
    </row>
    <row r="2159" ht="12.75">
      <c r="C2159" s="2"/>
    </row>
    <row r="2160" ht="12.75">
      <c r="C2160" s="2"/>
    </row>
    <row r="2161" ht="12.75">
      <c r="C2161" s="2"/>
    </row>
    <row r="2162" ht="12.75">
      <c r="C2162" s="2"/>
    </row>
    <row r="2163" ht="12.75">
      <c r="C2163" s="2"/>
    </row>
    <row r="2164" ht="12.75">
      <c r="C2164" s="2"/>
    </row>
    <row r="2165" ht="12.75">
      <c r="C2165" s="2"/>
    </row>
    <row r="2166" ht="12.75">
      <c r="C2166" s="2"/>
    </row>
    <row r="2167" ht="12.75">
      <c r="C2167" s="2"/>
    </row>
    <row r="2168" ht="12.75">
      <c r="C2168" s="2"/>
    </row>
    <row r="2169" ht="12.75">
      <c r="C2169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176" ht="12.75">
      <c r="C2176" s="2"/>
    </row>
    <row r="2177" ht="12.75">
      <c r="C2177" s="2"/>
    </row>
    <row r="2178" ht="12.75">
      <c r="C2178" s="2"/>
    </row>
    <row r="2179" ht="12.75">
      <c r="C2179" s="2"/>
    </row>
    <row r="2180" ht="12.75">
      <c r="C2180" s="2"/>
    </row>
    <row r="2181" ht="12.75">
      <c r="C2181" s="2"/>
    </row>
    <row r="2182" ht="12.75">
      <c r="C2182" s="2"/>
    </row>
    <row r="2183" ht="12.75">
      <c r="C2183" s="2"/>
    </row>
    <row r="2184" ht="12.75">
      <c r="C2184" s="2"/>
    </row>
    <row r="2185" ht="12.75">
      <c r="C2185" s="2"/>
    </row>
    <row r="2186" ht="12.75">
      <c r="C2186" s="2"/>
    </row>
    <row r="2187" ht="12.75">
      <c r="C2187" s="2"/>
    </row>
    <row r="2188" ht="12.75">
      <c r="C2188" s="2"/>
    </row>
    <row r="2189" ht="12.75">
      <c r="C2189" s="2"/>
    </row>
    <row r="2190" ht="12.75">
      <c r="C2190" s="2"/>
    </row>
    <row r="2191" ht="12.75">
      <c r="C2191" s="2"/>
    </row>
    <row r="2192" ht="12.75">
      <c r="C2192" s="2"/>
    </row>
    <row r="2193" ht="12.75">
      <c r="C2193" s="2"/>
    </row>
    <row r="2194" ht="12.75">
      <c r="C2194" s="2"/>
    </row>
    <row r="2195" ht="12.75">
      <c r="C2195" s="2"/>
    </row>
    <row r="2196" ht="12.75">
      <c r="C2196" s="2"/>
    </row>
    <row r="2197" ht="12.75">
      <c r="C2197" s="2"/>
    </row>
    <row r="2198" ht="12.75">
      <c r="C2198" s="2"/>
    </row>
    <row r="2199" ht="12.75">
      <c r="C2199" s="2"/>
    </row>
    <row r="2200" ht="12.75">
      <c r="C2200" s="2"/>
    </row>
    <row r="2201" ht="12.75">
      <c r="C2201" s="2"/>
    </row>
    <row r="2202" ht="12.75">
      <c r="C2202" s="2"/>
    </row>
    <row r="2203" ht="12.75">
      <c r="C2203" s="2"/>
    </row>
    <row r="2204" ht="12.75">
      <c r="C2204" s="2"/>
    </row>
    <row r="2205" ht="12.75">
      <c r="C2205" s="2"/>
    </row>
    <row r="2206" ht="12.75">
      <c r="C2206" s="2"/>
    </row>
    <row r="2207" ht="12.75">
      <c r="C2207" s="2"/>
    </row>
    <row r="2208" ht="12.75">
      <c r="C2208" s="2"/>
    </row>
    <row r="2209" ht="12.75">
      <c r="C2209" s="2"/>
    </row>
    <row r="2210" ht="12.75">
      <c r="C2210" s="2"/>
    </row>
    <row r="2211" ht="12.75">
      <c r="C2211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18" ht="12.75">
      <c r="C2218" s="2"/>
    </row>
    <row r="2219" ht="12.75">
      <c r="C2219" s="2"/>
    </row>
    <row r="2220" ht="12.75">
      <c r="C2220" s="2"/>
    </row>
    <row r="2221" ht="12.75">
      <c r="C2221" s="2"/>
    </row>
    <row r="2222" ht="12.75">
      <c r="C2222" s="2"/>
    </row>
    <row r="2223" ht="12.75">
      <c r="C2223" s="2"/>
    </row>
    <row r="2224" ht="12.75">
      <c r="C2224" s="2"/>
    </row>
    <row r="2225" ht="12.75">
      <c r="C2225" s="2"/>
    </row>
    <row r="2226" ht="12.75">
      <c r="C2226" s="2"/>
    </row>
    <row r="2227" ht="12.75">
      <c r="C2227" s="2"/>
    </row>
    <row r="2228" ht="12.75">
      <c r="C2228" s="2"/>
    </row>
    <row r="2229" ht="12.75">
      <c r="C2229" s="2"/>
    </row>
    <row r="2230" ht="12.75">
      <c r="C2230" s="2"/>
    </row>
    <row r="2231" ht="12.75">
      <c r="C2231" s="2"/>
    </row>
    <row r="2232" ht="12.75">
      <c r="C2232" s="2"/>
    </row>
    <row r="2233" ht="12.75">
      <c r="C2233" s="2"/>
    </row>
    <row r="2234" ht="12.75">
      <c r="C2234" s="2"/>
    </row>
    <row r="2235" ht="12.75">
      <c r="C2235" s="2"/>
    </row>
    <row r="2236" ht="12.75">
      <c r="C2236" s="2"/>
    </row>
    <row r="2237" ht="12.75">
      <c r="C2237" s="2"/>
    </row>
    <row r="2238" ht="12.75">
      <c r="C2238" s="2"/>
    </row>
    <row r="2239" ht="12.75">
      <c r="C2239" s="2"/>
    </row>
    <row r="2240" ht="12.75">
      <c r="C2240" s="2"/>
    </row>
    <row r="2241" ht="12.75">
      <c r="C2241" s="2"/>
    </row>
    <row r="2242" ht="12.75">
      <c r="C2242" s="2"/>
    </row>
    <row r="2243" ht="12.75">
      <c r="C2243" s="2"/>
    </row>
    <row r="2244" ht="12.75">
      <c r="C2244" s="2"/>
    </row>
    <row r="2245" ht="12.75">
      <c r="C2245" s="2"/>
    </row>
    <row r="2246" ht="12.75">
      <c r="C2246" s="2"/>
    </row>
    <row r="2247" ht="12.75">
      <c r="C2247" s="2"/>
    </row>
    <row r="2248" ht="12.75">
      <c r="C2248" s="2"/>
    </row>
    <row r="2249" ht="12.75">
      <c r="C2249" s="2"/>
    </row>
    <row r="2250" ht="12.75">
      <c r="C2250" s="2"/>
    </row>
    <row r="2251" ht="12.75">
      <c r="C2251" s="2"/>
    </row>
    <row r="2252" ht="12.75">
      <c r="C2252" s="2"/>
    </row>
    <row r="2253" ht="12.75">
      <c r="C2253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60" ht="12.75">
      <c r="C2260" s="2"/>
    </row>
    <row r="2261" ht="12.75">
      <c r="C2261" s="2"/>
    </row>
    <row r="2262" ht="12.75">
      <c r="C2262" s="2"/>
    </row>
    <row r="2263" ht="12.75">
      <c r="C2263" s="2"/>
    </row>
    <row r="2264" ht="12.75">
      <c r="C2264" s="2"/>
    </row>
    <row r="2265" ht="12.75">
      <c r="C2265" s="2"/>
    </row>
    <row r="2266" ht="12.75">
      <c r="C2266" s="2"/>
    </row>
    <row r="2267" ht="12.75">
      <c r="C2267" s="2"/>
    </row>
    <row r="2268" ht="12.75">
      <c r="C2268" s="2"/>
    </row>
    <row r="2269" ht="12.75">
      <c r="C2269" s="2"/>
    </row>
    <row r="2270" ht="12.75">
      <c r="C2270" s="2"/>
    </row>
    <row r="2271" ht="12.75">
      <c r="C2271" s="2"/>
    </row>
    <row r="2272" ht="12.75">
      <c r="C2272" s="2"/>
    </row>
    <row r="2273" ht="12.75">
      <c r="C2273" s="2"/>
    </row>
    <row r="2274" ht="12.75">
      <c r="C2274" s="2"/>
    </row>
    <row r="2275" ht="12.75">
      <c r="C2275" s="2"/>
    </row>
    <row r="2276" ht="12.75">
      <c r="C2276" s="2"/>
    </row>
    <row r="2277" ht="12.75">
      <c r="C2277" s="2"/>
    </row>
    <row r="2278" ht="12.75">
      <c r="C2278" s="2"/>
    </row>
    <row r="2279" ht="12.75">
      <c r="C2279" s="2"/>
    </row>
    <row r="2280" ht="12.75">
      <c r="C2280" s="2"/>
    </row>
    <row r="2281" ht="12.75">
      <c r="C2281" s="2"/>
    </row>
    <row r="2282" ht="12.75">
      <c r="C2282" s="2"/>
    </row>
    <row r="2283" ht="12.75">
      <c r="C2283" s="2"/>
    </row>
    <row r="2284" ht="12.75">
      <c r="C2284" s="2"/>
    </row>
    <row r="2285" ht="12.75">
      <c r="C2285" s="2"/>
    </row>
    <row r="2286" ht="12.75">
      <c r="C2286" s="2"/>
    </row>
    <row r="2287" ht="12.75">
      <c r="C2287" s="2"/>
    </row>
    <row r="2288" ht="12.75">
      <c r="C2288" s="2"/>
    </row>
    <row r="2289" ht="12.75">
      <c r="C2289" s="2"/>
    </row>
    <row r="2290" ht="12.75">
      <c r="C2290" s="2"/>
    </row>
    <row r="2291" ht="12.75">
      <c r="C2291" s="2"/>
    </row>
    <row r="2292" ht="12.75">
      <c r="C2292" s="2"/>
    </row>
    <row r="2293" ht="12.75">
      <c r="C2293" s="2"/>
    </row>
    <row r="2294" ht="12.75">
      <c r="C2294" s="2"/>
    </row>
    <row r="2295" ht="12.75">
      <c r="C2295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02" ht="12.75">
      <c r="C2302" s="2"/>
    </row>
    <row r="2303" ht="12.75">
      <c r="C2303" s="2"/>
    </row>
    <row r="2304" ht="12.75">
      <c r="C2304" s="2"/>
    </row>
    <row r="2305" ht="12.75">
      <c r="C2305" s="2"/>
    </row>
    <row r="2306" ht="12.75">
      <c r="C2306" s="2"/>
    </row>
    <row r="2307" ht="12.75">
      <c r="C2307" s="2"/>
    </row>
    <row r="2308" ht="12.75">
      <c r="C2308" s="2"/>
    </row>
    <row r="2309" ht="12.75">
      <c r="C2309" s="2"/>
    </row>
    <row r="2310" ht="12.75">
      <c r="C2310" s="2"/>
    </row>
    <row r="2311" ht="12.75">
      <c r="C2311" s="2"/>
    </row>
    <row r="2312" ht="12.75">
      <c r="C2312" s="2"/>
    </row>
    <row r="2313" ht="12.75">
      <c r="C2313" s="2"/>
    </row>
    <row r="2314" ht="12.75">
      <c r="C2314" s="2"/>
    </row>
    <row r="2315" ht="12.75">
      <c r="C2315" s="2"/>
    </row>
    <row r="2316" ht="12.75">
      <c r="C2316" s="2"/>
    </row>
    <row r="2317" ht="12.75">
      <c r="C2317" s="2"/>
    </row>
    <row r="2318" ht="12.75">
      <c r="C2318" s="2"/>
    </row>
    <row r="2319" ht="12.75">
      <c r="C2319" s="2"/>
    </row>
    <row r="2320" ht="12.75">
      <c r="C2320" s="2"/>
    </row>
    <row r="2321" ht="12.75">
      <c r="C2321" s="2"/>
    </row>
    <row r="2322" ht="12.75">
      <c r="C2322" s="2"/>
    </row>
    <row r="2323" ht="12.75">
      <c r="C2323" s="2"/>
    </row>
    <row r="2324" ht="12.75">
      <c r="C2324" s="2"/>
    </row>
    <row r="2325" ht="12.75">
      <c r="C2325" s="2"/>
    </row>
    <row r="2326" ht="12.75">
      <c r="C2326" s="2"/>
    </row>
    <row r="2327" ht="12.75">
      <c r="C2327" s="2"/>
    </row>
    <row r="2328" ht="12.75">
      <c r="C2328" s="2"/>
    </row>
    <row r="2329" ht="12.75">
      <c r="C2329" s="2"/>
    </row>
    <row r="2330" ht="12.75">
      <c r="C2330" s="2"/>
    </row>
    <row r="2331" ht="12.75">
      <c r="C2331" s="2"/>
    </row>
    <row r="2332" ht="12.75">
      <c r="C2332" s="2"/>
    </row>
    <row r="2333" ht="12.75">
      <c r="C2333" s="2"/>
    </row>
    <row r="2334" ht="12.75">
      <c r="C2334" s="2"/>
    </row>
    <row r="2335" ht="12.75">
      <c r="C2335" s="2"/>
    </row>
    <row r="2336" ht="12.75">
      <c r="C2336" s="2"/>
    </row>
    <row r="2337" ht="12.75">
      <c r="C2337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44" ht="12.75">
      <c r="C2344" s="2"/>
    </row>
    <row r="2345" ht="12.75">
      <c r="C2345" s="2"/>
    </row>
    <row r="2346" ht="12.75">
      <c r="C2346" s="2"/>
    </row>
    <row r="2347" ht="12.75">
      <c r="C2347" s="2"/>
    </row>
    <row r="2348" ht="12.75">
      <c r="C2348" s="2"/>
    </row>
    <row r="2349" ht="12.75">
      <c r="C2349" s="2"/>
    </row>
    <row r="2350" ht="12.75">
      <c r="C2350" s="2"/>
    </row>
    <row r="2351" ht="12.75">
      <c r="C2351" s="2"/>
    </row>
    <row r="2352" ht="12.75">
      <c r="C2352" s="2"/>
    </row>
    <row r="2353" ht="12.75">
      <c r="C2353" s="2"/>
    </row>
    <row r="2354" ht="12.75">
      <c r="C2354" s="2"/>
    </row>
    <row r="2355" ht="12.75">
      <c r="C2355" s="2"/>
    </row>
    <row r="2356" ht="12.75">
      <c r="C2356" s="2"/>
    </row>
    <row r="2357" ht="12.75">
      <c r="C2357" s="2"/>
    </row>
    <row r="2358" ht="12.75">
      <c r="C2358" s="2"/>
    </row>
    <row r="2359" ht="12.75">
      <c r="C2359" s="2"/>
    </row>
    <row r="2360" ht="12.75">
      <c r="C2360" s="2"/>
    </row>
    <row r="2361" ht="12.75">
      <c r="C2361" s="2"/>
    </row>
    <row r="2362" ht="12.75">
      <c r="C2362" s="2"/>
    </row>
    <row r="2363" ht="12.75">
      <c r="C2363" s="2"/>
    </row>
    <row r="2364" ht="12.75">
      <c r="C2364" s="2"/>
    </row>
    <row r="2365" ht="12.75">
      <c r="C2365" s="2"/>
    </row>
    <row r="2366" ht="12.75">
      <c r="C2366" s="2"/>
    </row>
    <row r="2367" ht="12.75">
      <c r="C2367" s="2"/>
    </row>
    <row r="2368" ht="12.75">
      <c r="C2368" s="2"/>
    </row>
    <row r="2369" ht="12.75">
      <c r="C2369" s="2"/>
    </row>
    <row r="2370" ht="12.75">
      <c r="C2370" s="2"/>
    </row>
    <row r="2371" ht="12.75">
      <c r="C2371" s="2"/>
    </row>
    <row r="2372" ht="12.75">
      <c r="C2372" s="2"/>
    </row>
    <row r="2373" ht="12.75">
      <c r="C2373" s="2"/>
    </row>
    <row r="2374" ht="12.75">
      <c r="C2374" s="2"/>
    </row>
    <row r="2375" ht="12.75">
      <c r="C2375" s="2"/>
    </row>
    <row r="2376" ht="12.75">
      <c r="C2376" s="2"/>
    </row>
    <row r="2377" ht="12.75">
      <c r="C2377" s="2"/>
    </row>
    <row r="2378" ht="12.75">
      <c r="C2378" s="2"/>
    </row>
    <row r="2379" ht="12.75">
      <c r="C2379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386" ht="12.75">
      <c r="C2386" s="2"/>
    </row>
    <row r="2387" ht="12.75">
      <c r="C2387" s="2"/>
    </row>
    <row r="2388" ht="12.75">
      <c r="C2388" s="2"/>
    </row>
    <row r="2389" ht="12.75">
      <c r="C2389" s="2"/>
    </row>
    <row r="2390" ht="12.75">
      <c r="C2390" s="2"/>
    </row>
    <row r="2391" ht="12.75">
      <c r="C2391" s="2"/>
    </row>
    <row r="2392" ht="12.75">
      <c r="C2392" s="2"/>
    </row>
    <row r="2393" ht="12.75">
      <c r="C2393" s="2"/>
    </row>
    <row r="2394" ht="12.75">
      <c r="C2394" s="2"/>
    </row>
    <row r="2395" ht="12.75">
      <c r="C2395" s="2"/>
    </row>
    <row r="2396" ht="12.75">
      <c r="C2396" s="2"/>
    </row>
    <row r="2397" ht="12.75">
      <c r="C2397" s="2"/>
    </row>
    <row r="2398" ht="12.75">
      <c r="C2398" s="2"/>
    </row>
    <row r="2399" ht="12.75">
      <c r="C2399" s="2"/>
    </row>
    <row r="2400" ht="12.75">
      <c r="C2400" s="2"/>
    </row>
    <row r="2401" ht="12.75">
      <c r="C2401" s="2"/>
    </row>
    <row r="2402" ht="12.75">
      <c r="C2402" s="2"/>
    </row>
    <row r="2403" ht="12.75">
      <c r="C2403" s="2"/>
    </row>
    <row r="2404" ht="12.75">
      <c r="C2404" s="2"/>
    </row>
    <row r="2405" ht="12.75">
      <c r="C2405" s="2"/>
    </row>
    <row r="2406" ht="12.75">
      <c r="C2406" s="2"/>
    </row>
    <row r="2407" ht="12.75">
      <c r="C2407" s="2"/>
    </row>
    <row r="2408" ht="12.75">
      <c r="C2408" s="2"/>
    </row>
    <row r="2409" ht="12.75">
      <c r="C2409" s="2"/>
    </row>
    <row r="2410" ht="12.75">
      <c r="C2410" s="2"/>
    </row>
    <row r="2411" ht="12.75">
      <c r="C2411" s="2"/>
    </row>
    <row r="2412" ht="12.75">
      <c r="C2412" s="2"/>
    </row>
    <row r="2413" ht="12.75">
      <c r="C2413" s="2"/>
    </row>
    <row r="2414" ht="12.75">
      <c r="C2414" s="2"/>
    </row>
    <row r="2415" ht="12.75">
      <c r="C2415" s="2"/>
    </row>
    <row r="2416" ht="12.75">
      <c r="C2416" s="2"/>
    </row>
    <row r="2417" ht="12.75">
      <c r="C2417" s="2"/>
    </row>
    <row r="2418" ht="12.75">
      <c r="C2418" s="2"/>
    </row>
    <row r="2419" ht="12.75">
      <c r="C2419" s="2"/>
    </row>
    <row r="2420" ht="12.75">
      <c r="C2420" s="2"/>
    </row>
    <row r="2421" ht="12.75">
      <c r="C2421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28" ht="12.75">
      <c r="C2428" s="2"/>
    </row>
    <row r="2429" ht="12.75">
      <c r="C2429" s="2"/>
    </row>
    <row r="2430" ht="12.75">
      <c r="C2430" s="2"/>
    </row>
    <row r="2431" ht="12.75">
      <c r="C2431" s="2"/>
    </row>
    <row r="2432" ht="12.75">
      <c r="C2432" s="2"/>
    </row>
    <row r="2433" ht="12.75">
      <c r="C2433" s="2"/>
    </row>
    <row r="2434" ht="12.75">
      <c r="C2434" s="2"/>
    </row>
    <row r="2435" ht="12.75">
      <c r="C2435" s="2"/>
    </row>
    <row r="2436" ht="12.75">
      <c r="C2436" s="2"/>
    </row>
    <row r="2437" ht="12.75">
      <c r="C2437" s="2"/>
    </row>
    <row r="2438" ht="12.75">
      <c r="C2438" s="2"/>
    </row>
    <row r="2439" ht="12.75">
      <c r="C2439" s="2"/>
    </row>
    <row r="2440" ht="12.75">
      <c r="C2440" s="2"/>
    </row>
    <row r="2441" ht="12.75">
      <c r="C2441" s="2"/>
    </row>
    <row r="2442" ht="12.75">
      <c r="C2442" s="2"/>
    </row>
    <row r="2443" ht="12.75">
      <c r="C2443" s="2"/>
    </row>
    <row r="2444" ht="12.75">
      <c r="C2444" s="2"/>
    </row>
    <row r="2445" ht="12.75">
      <c r="C2445" s="2"/>
    </row>
    <row r="2446" ht="12.75">
      <c r="C2446" s="2"/>
    </row>
    <row r="2447" ht="12.75">
      <c r="C2447" s="2"/>
    </row>
    <row r="2448" ht="12.75">
      <c r="C2448" s="2"/>
    </row>
    <row r="2449" ht="12.75">
      <c r="C2449" s="2"/>
    </row>
    <row r="2450" ht="12.75">
      <c r="C2450" s="2"/>
    </row>
    <row r="2451" ht="12.75">
      <c r="C2451" s="2"/>
    </row>
    <row r="2452" ht="12.75">
      <c r="C2452" s="2"/>
    </row>
    <row r="2453" ht="12.75">
      <c r="C2453" s="2"/>
    </row>
    <row r="2454" ht="12.75">
      <c r="C2454" s="2"/>
    </row>
    <row r="2455" ht="12.75">
      <c r="C2455" s="2"/>
    </row>
    <row r="2456" ht="12.75">
      <c r="C2456" s="2"/>
    </row>
    <row r="2457" ht="12.75">
      <c r="C2457" s="2"/>
    </row>
    <row r="2458" ht="12.75">
      <c r="C2458" s="2"/>
    </row>
    <row r="2459" ht="12.75">
      <c r="C2459" s="2"/>
    </row>
    <row r="2460" ht="12.75">
      <c r="C2460" s="2"/>
    </row>
    <row r="2461" ht="12.75">
      <c r="C2461" s="2"/>
    </row>
    <row r="2462" ht="12.75">
      <c r="C2462" s="2"/>
    </row>
    <row r="2463" ht="12.75">
      <c r="C2463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470" ht="12.75">
      <c r="C2470" s="2"/>
    </row>
    <row r="2471" ht="12.75">
      <c r="C2471" s="2"/>
    </row>
    <row r="2472" ht="12.75">
      <c r="C2472" s="2"/>
    </row>
    <row r="2473" ht="12.75">
      <c r="C2473" s="2"/>
    </row>
    <row r="2474" ht="12.75">
      <c r="C2474" s="2"/>
    </row>
    <row r="2475" ht="12.75">
      <c r="C2475" s="2"/>
    </row>
    <row r="2476" ht="12.75">
      <c r="C2476" s="2"/>
    </row>
    <row r="2477" ht="12.75">
      <c r="C2477" s="2"/>
    </row>
    <row r="2478" ht="12.75">
      <c r="C2478" s="2"/>
    </row>
    <row r="2479" ht="12.75">
      <c r="C2479" s="2"/>
    </row>
    <row r="2480" ht="12.75">
      <c r="C2480" s="2"/>
    </row>
    <row r="2481" ht="12.75">
      <c r="C2481" s="2"/>
    </row>
    <row r="2482" ht="12.75">
      <c r="C2482" s="2"/>
    </row>
    <row r="2483" ht="12.75">
      <c r="C2483" s="2"/>
    </row>
    <row r="2484" ht="12.75">
      <c r="C2484" s="2"/>
    </row>
    <row r="2485" ht="12.75">
      <c r="C2485" s="2"/>
    </row>
    <row r="2486" ht="12.75">
      <c r="C2486" s="2"/>
    </row>
    <row r="2487" ht="12.75">
      <c r="C2487" s="2"/>
    </row>
    <row r="2488" ht="12.75">
      <c r="C2488" s="2"/>
    </row>
    <row r="2489" ht="12.75">
      <c r="C2489" s="2"/>
    </row>
    <row r="2490" ht="12.75">
      <c r="C2490" s="2"/>
    </row>
    <row r="2491" ht="12.75">
      <c r="C2491" s="2"/>
    </row>
    <row r="2492" ht="12.75">
      <c r="C2492" s="2"/>
    </row>
    <row r="2493" ht="12.75">
      <c r="C2493" s="2"/>
    </row>
    <row r="2494" ht="12.75">
      <c r="C2494" s="2"/>
    </row>
    <row r="2495" ht="12.75">
      <c r="C2495" s="2"/>
    </row>
    <row r="2496" ht="12.75">
      <c r="C2496" s="2"/>
    </row>
    <row r="2497" ht="12.75">
      <c r="C2497" s="2"/>
    </row>
    <row r="2498" ht="12.75">
      <c r="C2498" s="2"/>
    </row>
    <row r="2499" ht="12.75">
      <c r="C2499" s="2"/>
    </row>
    <row r="2500" ht="12.75">
      <c r="C2500" s="2"/>
    </row>
    <row r="2501" ht="12.75">
      <c r="C2501" s="2"/>
    </row>
    <row r="2502" ht="12.75">
      <c r="C2502" s="2"/>
    </row>
    <row r="2503" ht="12.75">
      <c r="C2503" s="2"/>
    </row>
    <row r="2504" ht="12.75">
      <c r="C2504" s="2"/>
    </row>
    <row r="2505" ht="12.75">
      <c r="C2505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12" ht="12.75">
      <c r="C2512" s="2"/>
    </row>
    <row r="2513" ht="12.75">
      <c r="C2513" s="2"/>
    </row>
    <row r="2514" ht="12.75">
      <c r="C2514" s="2"/>
    </row>
    <row r="2515" ht="12.75">
      <c r="C2515" s="2"/>
    </row>
    <row r="2516" ht="12.75">
      <c r="C2516" s="2"/>
    </row>
    <row r="2517" ht="12.75">
      <c r="C2517" s="2"/>
    </row>
    <row r="2518" ht="12.75">
      <c r="C2518" s="2"/>
    </row>
    <row r="2519" ht="12.75">
      <c r="C2519" s="2"/>
    </row>
    <row r="2520" ht="12.75">
      <c r="C2520" s="2"/>
    </row>
    <row r="2521" ht="12.75">
      <c r="C2521" s="2"/>
    </row>
    <row r="2522" ht="12.75">
      <c r="C2522" s="2"/>
    </row>
    <row r="2523" ht="12.75">
      <c r="C2523" s="2"/>
    </row>
    <row r="2524" ht="12.75">
      <c r="C2524" s="2"/>
    </row>
    <row r="2525" ht="12.75">
      <c r="C2525" s="2"/>
    </row>
    <row r="2526" ht="12.75">
      <c r="C2526" s="2"/>
    </row>
    <row r="2527" ht="12.75">
      <c r="C2527" s="2"/>
    </row>
    <row r="2528" ht="12.75">
      <c r="C2528" s="2"/>
    </row>
    <row r="2529" ht="12.75">
      <c r="C2529" s="2"/>
    </row>
    <row r="2530" ht="12.75">
      <c r="C2530" s="2"/>
    </row>
    <row r="2531" ht="12.75">
      <c r="C2531" s="2"/>
    </row>
    <row r="2532" ht="12.75">
      <c r="C2532" s="2"/>
    </row>
    <row r="2533" ht="12.75">
      <c r="C2533" s="2"/>
    </row>
    <row r="2534" ht="12.75">
      <c r="C2534" s="2"/>
    </row>
    <row r="2535" ht="12.75">
      <c r="C2535" s="2"/>
    </row>
    <row r="2536" ht="12.75">
      <c r="C2536" s="2"/>
    </row>
    <row r="2537" ht="12.75">
      <c r="C2537" s="2"/>
    </row>
    <row r="2538" ht="12.75">
      <c r="C2538" s="2"/>
    </row>
    <row r="2539" ht="12.75">
      <c r="C2539" s="2"/>
    </row>
    <row r="2540" ht="12.75">
      <c r="C2540" s="2"/>
    </row>
    <row r="2541" ht="12.75">
      <c r="C2541" s="2"/>
    </row>
    <row r="2542" ht="12.75">
      <c r="C2542" s="2"/>
    </row>
    <row r="2543" ht="12.75">
      <c r="C2543" s="2"/>
    </row>
    <row r="2544" ht="12.75">
      <c r="C2544" s="2"/>
    </row>
    <row r="2545" ht="12.75">
      <c r="C2545" s="2"/>
    </row>
    <row r="2546" ht="12.75">
      <c r="C2546" s="2"/>
    </row>
    <row r="2547" ht="12.75">
      <c r="C2547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54" ht="12.75">
      <c r="C2554" s="2"/>
    </row>
    <row r="2555" ht="12.75">
      <c r="C2555" s="2"/>
    </row>
    <row r="2556" ht="12.75">
      <c r="C2556" s="2"/>
    </row>
    <row r="2557" ht="12.75">
      <c r="C2557" s="2"/>
    </row>
    <row r="2558" ht="12.75">
      <c r="C2558" s="2"/>
    </row>
    <row r="2559" ht="12.75">
      <c r="C2559" s="2"/>
    </row>
    <row r="2560" ht="12.75">
      <c r="C2560" s="2"/>
    </row>
    <row r="2561" ht="12.75">
      <c r="C2561" s="2"/>
    </row>
    <row r="2562" ht="12.75">
      <c r="C2562" s="2"/>
    </row>
    <row r="2563" ht="12.75">
      <c r="C2563" s="2"/>
    </row>
    <row r="2564" ht="12.75">
      <c r="C2564" s="2"/>
    </row>
    <row r="2565" ht="12.75">
      <c r="C2565" s="2"/>
    </row>
    <row r="2566" ht="12.75">
      <c r="C2566" s="2"/>
    </row>
    <row r="2567" ht="12.75">
      <c r="C2567" s="2"/>
    </row>
    <row r="2568" ht="12.75">
      <c r="C2568" s="2"/>
    </row>
    <row r="2569" ht="12.75">
      <c r="C2569" s="2"/>
    </row>
    <row r="2570" ht="12.75">
      <c r="C2570" s="2"/>
    </row>
    <row r="2571" ht="12.75">
      <c r="C2571" s="2"/>
    </row>
    <row r="2572" ht="12.75">
      <c r="C2572" s="2"/>
    </row>
    <row r="2573" ht="12.75">
      <c r="C2573" s="2"/>
    </row>
    <row r="2574" ht="12.75">
      <c r="C2574" s="2"/>
    </row>
    <row r="2575" ht="12.75">
      <c r="C2575" s="2"/>
    </row>
    <row r="2576" ht="12.75">
      <c r="C2576" s="2"/>
    </row>
    <row r="2577" ht="12.75">
      <c r="C2577" s="2"/>
    </row>
    <row r="2578" ht="12.75">
      <c r="C2578" s="2"/>
    </row>
    <row r="2579" ht="12.75">
      <c r="C2579" s="2"/>
    </row>
    <row r="2580" ht="12.75">
      <c r="C2580" s="2"/>
    </row>
    <row r="2581" ht="12.75">
      <c r="C2581" s="2"/>
    </row>
    <row r="2582" ht="12.75">
      <c r="C2582" s="2"/>
    </row>
    <row r="2583" ht="12.75">
      <c r="C2583" s="2"/>
    </row>
    <row r="2584" ht="12.75">
      <c r="C2584" s="2"/>
    </row>
    <row r="2585" ht="12.75">
      <c r="C2585" s="2"/>
    </row>
    <row r="2586" ht="12.75">
      <c r="C2586" s="2"/>
    </row>
    <row r="2587" ht="12.75">
      <c r="C2587" s="2"/>
    </row>
    <row r="2588" ht="12.75">
      <c r="C2588" s="2"/>
    </row>
    <row r="2589" ht="12.75">
      <c r="C2589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596" ht="12.75">
      <c r="C2596" s="2"/>
    </row>
    <row r="2597" ht="12.75">
      <c r="C2597" s="2"/>
    </row>
    <row r="2598" ht="12.75">
      <c r="C2598" s="2"/>
    </row>
    <row r="2599" ht="12.75">
      <c r="C2599" s="2"/>
    </row>
    <row r="2600" ht="12.75">
      <c r="C2600" s="2"/>
    </row>
    <row r="2601" ht="12.75">
      <c r="C2601" s="2"/>
    </row>
    <row r="2602" ht="12.75">
      <c r="C2602" s="2"/>
    </row>
    <row r="2603" ht="12.75">
      <c r="C2603" s="2"/>
    </row>
    <row r="2604" ht="12.75">
      <c r="C2604" s="2"/>
    </row>
    <row r="2605" ht="12.75">
      <c r="C2605" s="2"/>
    </row>
    <row r="2606" ht="12.75">
      <c r="C2606" s="2"/>
    </row>
    <row r="2607" ht="12.75">
      <c r="C2607" s="2"/>
    </row>
    <row r="2608" ht="12.75">
      <c r="C2608" s="2"/>
    </row>
    <row r="2609" ht="12.75">
      <c r="C2609" s="2"/>
    </row>
    <row r="2610" ht="12.75">
      <c r="C2610" s="2"/>
    </row>
    <row r="2611" ht="12.75">
      <c r="C2611" s="2"/>
    </row>
    <row r="2612" ht="12.75">
      <c r="C2612" s="2"/>
    </row>
    <row r="2613" ht="12.75">
      <c r="C2613" s="2"/>
    </row>
    <row r="2614" ht="12.75">
      <c r="C2614" s="2"/>
    </row>
    <row r="2615" ht="12.75">
      <c r="C2615" s="2"/>
    </row>
    <row r="2616" ht="12.75">
      <c r="C2616" s="2"/>
    </row>
    <row r="2617" ht="12.75">
      <c r="C2617" s="2"/>
    </row>
    <row r="2618" ht="12.75">
      <c r="C2618" s="2"/>
    </row>
    <row r="2619" ht="12.75">
      <c r="C2619" s="2"/>
    </row>
    <row r="2620" ht="12.75">
      <c r="C2620" s="2"/>
    </row>
    <row r="2621" ht="12.75">
      <c r="C2621" s="2"/>
    </row>
    <row r="2622" ht="12.75">
      <c r="C2622" s="2"/>
    </row>
    <row r="2623" ht="12.75">
      <c r="C2623" s="2"/>
    </row>
    <row r="2624" ht="12.75">
      <c r="C2624" s="2"/>
    </row>
    <row r="2625" ht="12.75">
      <c r="C2625" s="2"/>
    </row>
    <row r="2626" ht="12.75">
      <c r="C2626" s="2"/>
    </row>
    <row r="2627" ht="12.75">
      <c r="C2627" s="2"/>
    </row>
    <row r="2628" ht="12.75">
      <c r="C2628" s="2"/>
    </row>
    <row r="2629" ht="12.75">
      <c r="C2629" s="2"/>
    </row>
    <row r="2630" ht="12.75">
      <c r="C2630" s="2"/>
    </row>
    <row r="2631" ht="12.75">
      <c r="C2631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38" ht="12.75">
      <c r="C2638" s="2"/>
    </row>
    <row r="2639" ht="12.75">
      <c r="C2639" s="2"/>
    </row>
    <row r="2640" ht="12.75">
      <c r="C2640" s="2"/>
    </row>
    <row r="2641" ht="12.75">
      <c r="C2641" s="2"/>
    </row>
    <row r="2642" ht="12.75">
      <c r="C2642" s="2"/>
    </row>
    <row r="2643" ht="12.75">
      <c r="C2643" s="2"/>
    </row>
    <row r="2644" ht="12.75">
      <c r="C2644" s="2"/>
    </row>
    <row r="2645" ht="12.75">
      <c r="C2645" s="2"/>
    </row>
    <row r="2646" ht="12.75">
      <c r="C2646" s="2"/>
    </row>
    <row r="2647" ht="12.75">
      <c r="C2647" s="2"/>
    </row>
    <row r="2648" ht="12.75">
      <c r="C2648" s="2"/>
    </row>
    <row r="2649" ht="12.75">
      <c r="C2649" s="2"/>
    </row>
    <row r="2650" ht="12.75">
      <c r="C2650" s="2"/>
    </row>
    <row r="2651" ht="12.75">
      <c r="C2651" s="2"/>
    </row>
    <row r="2652" ht="12.75">
      <c r="C2652" s="2"/>
    </row>
    <row r="2653" ht="12.75">
      <c r="C2653" s="2"/>
    </row>
    <row r="2654" ht="12.75">
      <c r="C2654" s="2"/>
    </row>
    <row r="2655" ht="12.75">
      <c r="C2655" s="2"/>
    </row>
    <row r="2656" ht="12.75">
      <c r="C2656" s="2"/>
    </row>
    <row r="2657" ht="12.75">
      <c r="C2657" s="2"/>
    </row>
    <row r="2658" ht="12.75">
      <c r="C2658" s="2"/>
    </row>
    <row r="2659" ht="12.75">
      <c r="C2659" s="2"/>
    </row>
    <row r="2660" ht="12.75">
      <c r="C2660" s="2"/>
    </row>
    <row r="2661" ht="12.75">
      <c r="C2661" s="2"/>
    </row>
    <row r="2662" ht="12.75">
      <c r="C2662" s="2"/>
    </row>
    <row r="2663" ht="12.75">
      <c r="C2663" s="2"/>
    </row>
    <row r="2664" ht="12.75">
      <c r="C2664" s="2"/>
    </row>
    <row r="2665" ht="12.75">
      <c r="C2665" s="2"/>
    </row>
    <row r="2666" ht="12.75">
      <c r="C2666" s="2"/>
    </row>
    <row r="2667" ht="12.75">
      <c r="C2667" s="2"/>
    </row>
    <row r="2668" ht="12.75">
      <c r="C2668" s="2"/>
    </row>
    <row r="2669" ht="12.75">
      <c r="C2669" s="2"/>
    </row>
    <row r="2670" ht="12.75">
      <c r="C2670" s="2"/>
    </row>
    <row r="2671" ht="12.75">
      <c r="C2671" s="2"/>
    </row>
    <row r="2672" ht="12.75">
      <c r="C2672" s="2"/>
    </row>
    <row r="2673" ht="12.75">
      <c r="C2673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680" ht="12.75">
      <c r="C2680" s="2"/>
    </row>
    <row r="2681" ht="12.75">
      <c r="C2681" s="2"/>
    </row>
    <row r="2682" ht="12.75">
      <c r="C2682" s="2"/>
    </row>
    <row r="2683" ht="12.75">
      <c r="C2683" s="2"/>
    </row>
    <row r="2684" ht="12.75">
      <c r="C2684" s="2"/>
    </row>
    <row r="2685" ht="12.75">
      <c r="C2685" s="2"/>
    </row>
    <row r="2686" ht="12.75">
      <c r="C2686" s="2"/>
    </row>
    <row r="2687" ht="12.75">
      <c r="C2687" s="2"/>
    </row>
    <row r="2688" ht="12.75">
      <c r="C2688" s="2"/>
    </row>
    <row r="2689" ht="12.75">
      <c r="C2689" s="2"/>
    </row>
    <row r="2690" ht="12.75">
      <c r="C2690" s="2"/>
    </row>
    <row r="2691" ht="12.75">
      <c r="C2691" s="2"/>
    </row>
    <row r="2692" ht="12.75">
      <c r="C2692" s="2"/>
    </row>
    <row r="2693" ht="12.75">
      <c r="C2693" s="2"/>
    </row>
    <row r="2694" ht="12.75">
      <c r="C2694" s="2"/>
    </row>
    <row r="2695" ht="12.75">
      <c r="C2695" s="2"/>
    </row>
    <row r="2696" ht="12.75">
      <c r="C2696" s="2"/>
    </row>
    <row r="2697" ht="12.75">
      <c r="C2697" s="2"/>
    </row>
    <row r="2698" ht="12.75">
      <c r="C2698" s="2"/>
    </row>
    <row r="2699" ht="12.75">
      <c r="C2699" s="2"/>
    </row>
    <row r="2700" ht="12.75">
      <c r="C2700" s="2"/>
    </row>
    <row r="2701" ht="12.75">
      <c r="C2701" s="2"/>
    </row>
    <row r="2702" ht="12.75">
      <c r="C2702" s="2"/>
    </row>
    <row r="2703" ht="12.75">
      <c r="C2703" s="2"/>
    </row>
    <row r="2704" ht="12.75">
      <c r="C2704" s="2"/>
    </row>
    <row r="2705" ht="12.75">
      <c r="C2705" s="2"/>
    </row>
    <row r="2706" ht="12.75">
      <c r="C2706" s="2"/>
    </row>
    <row r="2707" ht="12.75">
      <c r="C2707" s="2"/>
    </row>
    <row r="2708" ht="12.75">
      <c r="C2708" s="2"/>
    </row>
    <row r="2709" ht="12.75">
      <c r="C2709" s="2"/>
    </row>
    <row r="2710" ht="12.75">
      <c r="C2710" s="2"/>
    </row>
    <row r="2711" ht="12.75">
      <c r="C2711" s="2"/>
    </row>
    <row r="2712" ht="12.75">
      <c r="C2712" s="2"/>
    </row>
    <row r="2713" ht="12.75">
      <c r="C2713" s="2"/>
    </row>
    <row r="2714" ht="12.75">
      <c r="C2714" s="2"/>
    </row>
    <row r="2715" ht="12.75">
      <c r="C2715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22" ht="12.75">
      <c r="C2722" s="2"/>
    </row>
    <row r="2723" ht="12.75">
      <c r="C2723" s="2"/>
    </row>
    <row r="2724" ht="12.75">
      <c r="C2724" s="2"/>
    </row>
    <row r="2725" ht="12.75">
      <c r="C2725" s="2"/>
    </row>
    <row r="2726" ht="12.75">
      <c r="C2726" s="2"/>
    </row>
    <row r="2727" ht="12.75">
      <c r="C2727" s="2"/>
    </row>
    <row r="2728" ht="12.75">
      <c r="C2728" s="2"/>
    </row>
    <row r="2729" ht="12.75">
      <c r="C2729" s="2"/>
    </row>
    <row r="2730" ht="12.75">
      <c r="C2730" s="2"/>
    </row>
    <row r="2731" ht="12.75">
      <c r="C2731" s="2"/>
    </row>
    <row r="2732" ht="12.75">
      <c r="C2732" s="2"/>
    </row>
    <row r="2733" ht="12.75">
      <c r="C2733" s="2"/>
    </row>
    <row r="2734" ht="12.75">
      <c r="C2734" s="2"/>
    </row>
    <row r="2735" ht="12.75">
      <c r="C2735" s="2"/>
    </row>
    <row r="2736" ht="12.75">
      <c r="C2736" s="2"/>
    </row>
    <row r="2737" ht="12.75">
      <c r="C2737" s="2"/>
    </row>
    <row r="2738" ht="12.75">
      <c r="C2738" s="2"/>
    </row>
    <row r="2739" ht="12.75">
      <c r="C2739" s="2"/>
    </row>
    <row r="2740" ht="12.75">
      <c r="C2740" s="2"/>
    </row>
    <row r="2741" ht="12.75">
      <c r="C2741" s="2"/>
    </row>
    <row r="2742" ht="12.75">
      <c r="C2742" s="2"/>
    </row>
    <row r="2743" ht="12.75">
      <c r="C2743" s="2"/>
    </row>
    <row r="2744" ht="12.75">
      <c r="C2744" s="2"/>
    </row>
    <row r="2745" ht="12.75">
      <c r="C2745" s="2"/>
    </row>
    <row r="2746" ht="12.75">
      <c r="C2746" s="2"/>
    </row>
    <row r="2747" ht="12.75">
      <c r="C2747" s="2"/>
    </row>
    <row r="2748" ht="12.75">
      <c r="C2748" s="2"/>
    </row>
    <row r="2749" ht="12.75">
      <c r="C2749" s="2"/>
    </row>
    <row r="2750" ht="12.75">
      <c r="C2750" s="2"/>
    </row>
    <row r="2751" ht="12.75">
      <c r="C2751" s="2"/>
    </row>
    <row r="2752" ht="12.75">
      <c r="C2752" s="2"/>
    </row>
    <row r="2753" ht="12.75">
      <c r="C2753" s="2"/>
    </row>
    <row r="2754" ht="12.75">
      <c r="C2754" s="2"/>
    </row>
    <row r="2755" ht="12.75">
      <c r="C2755" s="2"/>
    </row>
    <row r="2756" ht="12.75">
      <c r="C2756" s="2"/>
    </row>
    <row r="2757" ht="12.75">
      <c r="C2757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  <row r="2764" ht="12.75">
      <c r="C2764" s="2"/>
    </row>
    <row r="2765" ht="12.75">
      <c r="C2765" s="2"/>
    </row>
    <row r="2766" ht="12.75">
      <c r="C2766" s="2"/>
    </row>
    <row r="2767" ht="12.75">
      <c r="C2767" s="2"/>
    </row>
    <row r="2768" ht="12.75">
      <c r="C2768" s="2"/>
    </row>
    <row r="2769" ht="12.75">
      <c r="C2769" s="2"/>
    </row>
    <row r="2770" ht="12.75">
      <c r="C2770" s="2"/>
    </row>
    <row r="2771" ht="12.75">
      <c r="C2771" s="2"/>
    </row>
    <row r="2772" ht="12.75">
      <c r="C2772" s="2"/>
    </row>
    <row r="2773" ht="12.75">
      <c r="C2773" s="2"/>
    </row>
    <row r="2774" ht="12.75">
      <c r="C2774" s="2"/>
    </row>
    <row r="2775" ht="12.75">
      <c r="C2775" s="2"/>
    </row>
    <row r="2776" ht="12.75">
      <c r="C2776" s="2"/>
    </row>
    <row r="2777" ht="12.75">
      <c r="C2777" s="2"/>
    </row>
    <row r="2778" ht="12.75">
      <c r="C2778" s="2"/>
    </row>
    <row r="2779" ht="12.75">
      <c r="C2779" s="2"/>
    </row>
    <row r="2780" ht="12.75">
      <c r="C2780" s="2"/>
    </row>
    <row r="2781" ht="12.75">
      <c r="C2781" s="2"/>
    </row>
    <row r="2782" ht="12.75">
      <c r="C2782" s="2"/>
    </row>
    <row r="2783" ht="12.75">
      <c r="C2783" s="2"/>
    </row>
    <row r="2784" ht="12.75">
      <c r="C2784" s="2"/>
    </row>
    <row r="2785" ht="12.75">
      <c r="C2785" s="2"/>
    </row>
    <row r="2786" ht="12.75">
      <c r="C2786" s="2"/>
    </row>
    <row r="2787" ht="12.75">
      <c r="C2787" s="2"/>
    </row>
    <row r="2788" ht="12.75">
      <c r="C2788" s="2"/>
    </row>
    <row r="2789" ht="12.75">
      <c r="C2789" s="2"/>
    </row>
    <row r="2790" ht="12.75">
      <c r="C2790" s="2"/>
    </row>
    <row r="2791" ht="12.75">
      <c r="C2791" s="2"/>
    </row>
    <row r="2792" ht="12.75">
      <c r="C2792" s="2"/>
    </row>
    <row r="2793" ht="12.75">
      <c r="C2793" s="2"/>
    </row>
    <row r="2794" ht="12.75">
      <c r="C2794" s="2"/>
    </row>
    <row r="2795" ht="12.75">
      <c r="C2795" s="2"/>
    </row>
    <row r="2796" ht="12.75">
      <c r="C2796" s="2"/>
    </row>
    <row r="2797" ht="12.75">
      <c r="C2797" s="2"/>
    </row>
    <row r="2798" ht="12.75">
      <c r="C2798" s="2"/>
    </row>
    <row r="2799" ht="12.75">
      <c r="C2799" s="2"/>
    </row>
    <row r="2800" ht="12.75">
      <c r="C2800" s="2"/>
    </row>
    <row r="2801" ht="12.75">
      <c r="C2801" s="2"/>
    </row>
    <row r="2802" ht="12.75">
      <c r="C2802" s="2"/>
    </row>
    <row r="2803" ht="12.75">
      <c r="C2803" s="2"/>
    </row>
    <row r="2804" ht="12.75">
      <c r="C2804" s="2"/>
    </row>
    <row r="2805" ht="12.75">
      <c r="C2805" s="2"/>
    </row>
    <row r="2806" ht="12.75">
      <c r="C2806" s="2"/>
    </row>
    <row r="2807" ht="12.75">
      <c r="C2807" s="2"/>
    </row>
    <row r="2808" ht="12.75">
      <c r="C2808" s="2"/>
    </row>
    <row r="2809" ht="12.75">
      <c r="C2809" s="2"/>
    </row>
    <row r="2810" ht="12.75">
      <c r="C2810" s="2"/>
    </row>
    <row r="2811" ht="12.75">
      <c r="C2811" s="2"/>
    </row>
    <row r="2812" ht="12.75">
      <c r="C2812" s="2"/>
    </row>
    <row r="2813" ht="12.75">
      <c r="C2813" s="2"/>
    </row>
    <row r="2814" ht="12.75">
      <c r="C2814" s="2"/>
    </row>
    <row r="2815" ht="12.75">
      <c r="C2815" s="2"/>
    </row>
    <row r="2816" ht="12.75">
      <c r="C2816" s="2"/>
    </row>
    <row r="2817" ht="12.75">
      <c r="C2817" s="2"/>
    </row>
    <row r="2818" ht="12.75">
      <c r="C2818" s="2"/>
    </row>
    <row r="2819" ht="12.75">
      <c r="C2819" s="2"/>
    </row>
    <row r="2820" ht="12.75">
      <c r="C2820" s="2"/>
    </row>
    <row r="2821" ht="12.75">
      <c r="C2821" s="2"/>
    </row>
    <row r="2822" ht="12.75">
      <c r="C2822" s="2"/>
    </row>
    <row r="2823" ht="12.75">
      <c r="C2823" s="2"/>
    </row>
    <row r="2824" ht="12.75">
      <c r="C2824" s="2"/>
    </row>
    <row r="2825" ht="12.75">
      <c r="C2825" s="2"/>
    </row>
    <row r="2826" ht="12.75">
      <c r="C2826" s="2"/>
    </row>
    <row r="2827" ht="12.75">
      <c r="C2827" s="2"/>
    </row>
    <row r="2828" ht="12.75">
      <c r="C2828" s="2"/>
    </row>
    <row r="2829" ht="12.75">
      <c r="C2829" s="2"/>
    </row>
    <row r="2830" ht="12.75">
      <c r="C2830" s="2"/>
    </row>
    <row r="2831" ht="12.75">
      <c r="C2831" s="2"/>
    </row>
    <row r="2832" ht="12.75">
      <c r="C2832" s="2"/>
    </row>
    <row r="2833" ht="12.75">
      <c r="C2833" s="2"/>
    </row>
    <row r="2834" ht="12.75">
      <c r="C2834" s="2"/>
    </row>
    <row r="2835" ht="12.75">
      <c r="C2835" s="2"/>
    </row>
    <row r="2836" ht="12.75">
      <c r="C2836" s="2"/>
    </row>
    <row r="2837" ht="12.75">
      <c r="C2837" s="2"/>
    </row>
    <row r="2838" ht="12.75">
      <c r="C2838" s="2"/>
    </row>
    <row r="2839" ht="12.75">
      <c r="C2839" s="2"/>
    </row>
    <row r="2840" ht="12.75">
      <c r="C2840" s="2"/>
    </row>
    <row r="2841" ht="12.75">
      <c r="C2841" s="2"/>
    </row>
    <row r="2842" ht="12.75">
      <c r="C2842" s="2"/>
    </row>
    <row r="2843" ht="12.75">
      <c r="C2843" s="2"/>
    </row>
    <row r="2844" ht="12.75">
      <c r="C2844" s="2"/>
    </row>
    <row r="2845" ht="12.75">
      <c r="C2845" s="2"/>
    </row>
    <row r="2846" ht="12.75">
      <c r="C2846" s="2"/>
    </row>
    <row r="2847" ht="12.75">
      <c r="C2847" s="2"/>
    </row>
    <row r="2848" ht="12.75">
      <c r="C2848" s="2"/>
    </row>
    <row r="2849" ht="12.75">
      <c r="C2849" s="2"/>
    </row>
    <row r="2850" ht="12.75">
      <c r="C2850" s="2"/>
    </row>
    <row r="2851" ht="12.75">
      <c r="C2851" s="2"/>
    </row>
    <row r="2852" ht="12.75">
      <c r="C2852" s="2"/>
    </row>
    <row r="2853" ht="12.75">
      <c r="C2853" s="2"/>
    </row>
    <row r="2854" ht="12.75">
      <c r="C2854" s="2"/>
    </row>
    <row r="2855" ht="12.75">
      <c r="C2855" s="2"/>
    </row>
    <row r="2856" ht="12.75">
      <c r="C2856" s="2"/>
    </row>
    <row r="2857" ht="12.75">
      <c r="C2857" s="2"/>
    </row>
    <row r="2858" ht="12.75">
      <c r="C2858" s="2"/>
    </row>
    <row r="2859" ht="12.75">
      <c r="C2859" s="2"/>
    </row>
    <row r="2860" ht="12.75">
      <c r="C2860" s="2"/>
    </row>
    <row r="2861" ht="12.75">
      <c r="C2861" s="2"/>
    </row>
    <row r="2862" ht="12.75">
      <c r="C2862" s="2"/>
    </row>
    <row r="2863" ht="12.75">
      <c r="C2863" s="2"/>
    </row>
    <row r="2864" ht="12.75">
      <c r="C2864" s="2"/>
    </row>
    <row r="2865" ht="12.75">
      <c r="C2865" s="2"/>
    </row>
    <row r="2866" ht="12.75">
      <c r="C2866" s="2"/>
    </row>
    <row r="2867" ht="12.75">
      <c r="C2867" s="2"/>
    </row>
    <row r="2868" ht="12.75">
      <c r="C2868" s="2"/>
    </row>
    <row r="2869" ht="12.75">
      <c r="C2869" s="2"/>
    </row>
    <row r="2870" ht="12.75">
      <c r="C2870" s="2"/>
    </row>
    <row r="2871" ht="12.75">
      <c r="C2871" s="2"/>
    </row>
    <row r="2872" ht="12.75">
      <c r="C2872" s="2"/>
    </row>
    <row r="2873" ht="12.75">
      <c r="C2873" s="2"/>
    </row>
    <row r="2874" ht="12.75">
      <c r="C2874" s="2"/>
    </row>
    <row r="2875" ht="12.75">
      <c r="C2875" s="2"/>
    </row>
    <row r="2876" ht="12.75">
      <c r="C2876" s="2"/>
    </row>
    <row r="2877" ht="12.75">
      <c r="C2877" s="2"/>
    </row>
    <row r="2878" ht="12.75">
      <c r="C2878" s="2"/>
    </row>
    <row r="2879" ht="12.75">
      <c r="C2879" s="2"/>
    </row>
    <row r="2880" ht="12.75">
      <c r="C2880" s="2"/>
    </row>
    <row r="2881" ht="12.75">
      <c r="C2881" s="2"/>
    </row>
    <row r="2882" ht="12.75">
      <c r="C2882" s="2"/>
    </row>
    <row r="2883" ht="12.75">
      <c r="C2883" s="2"/>
    </row>
    <row r="2884" ht="12.75">
      <c r="C2884" s="2"/>
    </row>
    <row r="2885" ht="12.75">
      <c r="C2885" s="2"/>
    </row>
    <row r="2886" ht="12.75">
      <c r="C2886" s="2"/>
    </row>
    <row r="2887" ht="12.75">
      <c r="C2887" s="2"/>
    </row>
    <row r="2888" ht="12.75">
      <c r="C2888" s="2"/>
    </row>
    <row r="2889" ht="12.75">
      <c r="C2889" s="2"/>
    </row>
    <row r="2890" ht="12.75">
      <c r="C2890" s="2"/>
    </row>
    <row r="2891" ht="12.75">
      <c r="C2891" s="2"/>
    </row>
    <row r="2892" ht="12.75">
      <c r="C2892" s="2"/>
    </row>
    <row r="2893" ht="12.75">
      <c r="C2893" s="2"/>
    </row>
    <row r="2894" ht="12.75">
      <c r="C2894" s="2"/>
    </row>
    <row r="2895" ht="12.75">
      <c r="C2895" s="2"/>
    </row>
    <row r="2896" ht="12.75">
      <c r="C2896" s="2"/>
    </row>
    <row r="2897" ht="12.75">
      <c r="C2897" s="2"/>
    </row>
    <row r="2898" ht="12.75">
      <c r="C2898" s="2"/>
    </row>
    <row r="2899" ht="12.75">
      <c r="C2899" s="2"/>
    </row>
    <row r="2900" ht="12.75">
      <c r="C2900" s="2"/>
    </row>
    <row r="2901" ht="12.75">
      <c r="C2901" s="2"/>
    </row>
    <row r="2902" ht="12.75">
      <c r="C2902" s="2"/>
    </row>
    <row r="2903" ht="12.75">
      <c r="C2903" s="2"/>
    </row>
    <row r="2904" ht="12.75">
      <c r="C2904" s="2"/>
    </row>
    <row r="2905" ht="12.75">
      <c r="C2905" s="2"/>
    </row>
    <row r="2906" ht="12.75">
      <c r="C2906" s="2"/>
    </row>
    <row r="2907" ht="12.75">
      <c r="C2907" s="2"/>
    </row>
    <row r="2908" ht="12.75">
      <c r="C2908" s="2"/>
    </row>
    <row r="2909" ht="12.75">
      <c r="C2909" s="2"/>
    </row>
    <row r="2910" ht="12.75">
      <c r="C2910" s="2"/>
    </row>
    <row r="2911" ht="12.75">
      <c r="C2911" s="2"/>
    </row>
    <row r="2912" ht="12.75">
      <c r="C2912" s="2"/>
    </row>
    <row r="2913" ht="12.75">
      <c r="C2913" s="2"/>
    </row>
    <row r="2914" ht="12.75">
      <c r="C2914" s="2"/>
    </row>
    <row r="2915" ht="12.75">
      <c r="C2915" s="2"/>
    </row>
    <row r="2916" ht="12.75">
      <c r="C2916" s="2"/>
    </row>
    <row r="2917" ht="12.75">
      <c r="C2917" s="2"/>
    </row>
    <row r="2918" ht="12.75">
      <c r="C2918" s="2"/>
    </row>
    <row r="2919" ht="12.75">
      <c r="C2919" s="2"/>
    </row>
    <row r="2920" ht="12.75">
      <c r="C2920" s="2"/>
    </row>
    <row r="2921" ht="12.75">
      <c r="C2921" s="2"/>
    </row>
    <row r="2922" ht="12.75">
      <c r="C2922" s="2"/>
    </row>
    <row r="2923" ht="12.75">
      <c r="C2923" s="2"/>
    </row>
    <row r="2924" ht="12.75">
      <c r="C2924" s="2"/>
    </row>
    <row r="2925" ht="12.75">
      <c r="C2925" s="2"/>
    </row>
    <row r="2926" ht="12.75">
      <c r="C2926" s="2"/>
    </row>
    <row r="2927" ht="12.75">
      <c r="C2927" s="2"/>
    </row>
    <row r="2928" ht="12.75">
      <c r="C2928" s="2"/>
    </row>
    <row r="2929" ht="12.75">
      <c r="C2929" s="2"/>
    </row>
    <row r="2930" ht="12.75">
      <c r="C2930" s="2"/>
    </row>
    <row r="2931" ht="12.75">
      <c r="C2931" s="2"/>
    </row>
    <row r="2932" ht="12.75">
      <c r="C2932" s="2"/>
    </row>
    <row r="2933" ht="12.75">
      <c r="C2933" s="2"/>
    </row>
    <row r="2934" ht="12.75">
      <c r="C2934" s="2"/>
    </row>
    <row r="2935" ht="12.75">
      <c r="C2935" s="2"/>
    </row>
    <row r="2936" ht="12.75">
      <c r="C2936" s="2"/>
    </row>
    <row r="2937" ht="12.75">
      <c r="C2937" s="2"/>
    </row>
    <row r="2938" ht="12.75">
      <c r="C2938" s="2"/>
    </row>
    <row r="2939" ht="12.75">
      <c r="C2939" s="2"/>
    </row>
    <row r="2940" ht="12.75">
      <c r="C2940" s="2"/>
    </row>
    <row r="2941" ht="12.75">
      <c r="C2941" s="2"/>
    </row>
    <row r="2942" ht="12.75">
      <c r="C2942" s="2"/>
    </row>
    <row r="2943" ht="12.75">
      <c r="C2943" s="2"/>
    </row>
    <row r="2944" ht="12.75">
      <c r="C2944" s="2"/>
    </row>
    <row r="2945" ht="12.75">
      <c r="C2945" s="2"/>
    </row>
    <row r="2946" ht="12.75">
      <c r="C2946" s="2"/>
    </row>
    <row r="2947" ht="12.75">
      <c r="C2947" s="2"/>
    </row>
    <row r="2948" ht="12.75">
      <c r="C2948" s="2"/>
    </row>
    <row r="2949" ht="12.75">
      <c r="C2949" s="2"/>
    </row>
    <row r="2950" ht="12.75">
      <c r="C2950" s="2"/>
    </row>
    <row r="2951" ht="12.75">
      <c r="C2951" s="2"/>
    </row>
    <row r="2952" ht="12.75">
      <c r="C2952" s="2"/>
    </row>
    <row r="2953" ht="12.75">
      <c r="C2953" s="2"/>
    </row>
    <row r="2954" ht="12.75">
      <c r="C2954" s="2"/>
    </row>
    <row r="2955" ht="12.75">
      <c r="C2955" s="2"/>
    </row>
    <row r="2956" ht="12.75">
      <c r="C2956" s="2"/>
    </row>
    <row r="2957" ht="12.75">
      <c r="C2957" s="2"/>
    </row>
    <row r="2958" ht="12.75">
      <c r="C2958" s="2"/>
    </row>
    <row r="2959" ht="12.75">
      <c r="C2959" s="2"/>
    </row>
    <row r="2960" ht="12.75">
      <c r="C2960" s="2"/>
    </row>
    <row r="2961" ht="12.75">
      <c r="C2961" s="2"/>
    </row>
    <row r="2962" ht="12.75">
      <c r="C2962" s="2"/>
    </row>
    <row r="2963" ht="12.75">
      <c r="C2963" s="2"/>
    </row>
    <row r="2964" ht="12.75">
      <c r="C2964" s="2"/>
    </row>
    <row r="2965" ht="12.75">
      <c r="C2965" s="2"/>
    </row>
    <row r="2966" ht="12.75">
      <c r="C2966" s="2"/>
    </row>
    <row r="2967" ht="12.75">
      <c r="C2967" s="2"/>
    </row>
    <row r="2968" ht="12.75">
      <c r="C2968" s="2"/>
    </row>
    <row r="2969" ht="12.75">
      <c r="C2969" s="2"/>
    </row>
    <row r="2970" ht="12.75">
      <c r="C2970" s="2"/>
    </row>
    <row r="2971" ht="12.75">
      <c r="C2971" s="2"/>
    </row>
    <row r="2972" ht="12.75">
      <c r="C2972" s="2"/>
    </row>
    <row r="2973" ht="12.75">
      <c r="C2973" s="2"/>
    </row>
    <row r="2974" ht="12.75">
      <c r="C2974" s="2"/>
    </row>
    <row r="2975" ht="12.75">
      <c r="C2975" s="2"/>
    </row>
    <row r="2976" ht="12.75">
      <c r="C2976" s="2"/>
    </row>
    <row r="2977" ht="12.75">
      <c r="C2977" s="2"/>
    </row>
    <row r="2978" ht="12.75">
      <c r="C2978" s="2"/>
    </row>
    <row r="2979" ht="12.75">
      <c r="C2979" s="2"/>
    </row>
    <row r="2980" ht="12.75">
      <c r="C2980" s="2"/>
    </row>
    <row r="2981" ht="12.75">
      <c r="C2981" s="2"/>
    </row>
    <row r="2982" ht="12.75">
      <c r="C2982" s="2"/>
    </row>
    <row r="2983" ht="12.75">
      <c r="C2983" s="2"/>
    </row>
    <row r="2984" ht="12.75">
      <c r="C2984" s="2"/>
    </row>
    <row r="2985" ht="12.75">
      <c r="C2985" s="2"/>
    </row>
    <row r="2986" ht="12.75">
      <c r="C2986" s="2"/>
    </row>
    <row r="2987" ht="12.75">
      <c r="C2987" s="2"/>
    </row>
    <row r="2988" ht="12.75">
      <c r="C2988" s="2"/>
    </row>
    <row r="2989" ht="12.75">
      <c r="C2989" s="2"/>
    </row>
    <row r="2990" ht="12.75">
      <c r="C2990" s="2"/>
    </row>
    <row r="2991" ht="12.75">
      <c r="C2991" s="2"/>
    </row>
    <row r="2992" ht="12.75">
      <c r="C2992" s="2"/>
    </row>
    <row r="2993" ht="12.75">
      <c r="C2993" s="2"/>
    </row>
    <row r="2994" ht="12.75">
      <c r="C2994" s="2"/>
    </row>
    <row r="2995" ht="12.75">
      <c r="C2995" s="2"/>
    </row>
    <row r="2996" ht="12.75">
      <c r="C2996" s="2"/>
    </row>
    <row r="2997" ht="12.75">
      <c r="C2997" s="2"/>
    </row>
    <row r="2998" ht="12.75">
      <c r="C2998" s="2"/>
    </row>
    <row r="2999" ht="12.75">
      <c r="C2999" s="2"/>
    </row>
    <row r="3000" ht="12.75">
      <c r="C3000" s="2"/>
    </row>
    <row r="3001" ht="12.75">
      <c r="C3001" s="2"/>
    </row>
    <row r="3002" ht="12.75">
      <c r="C3002" s="2"/>
    </row>
    <row r="3003" ht="12.75">
      <c r="C3003" s="2"/>
    </row>
    <row r="3004" ht="12.75">
      <c r="C3004" s="2"/>
    </row>
    <row r="3005" ht="12.75">
      <c r="C3005" s="2"/>
    </row>
    <row r="3006" ht="12.75">
      <c r="C3006" s="2"/>
    </row>
    <row r="3007" ht="12.75">
      <c r="C3007" s="2"/>
    </row>
    <row r="3008" ht="12.75">
      <c r="C3008" s="2"/>
    </row>
    <row r="3009" ht="12.75">
      <c r="C3009" s="2"/>
    </row>
    <row r="3010" ht="12.75">
      <c r="C3010" s="2"/>
    </row>
    <row r="3011" ht="12.75">
      <c r="C3011" s="2"/>
    </row>
    <row r="3012" ht="12.75">
      <c r="C3012" s="2"/>
    </row>
    <row r="3013" ht="12.75">
      <c r="C3013" s="2"/>
    </row>
    <row r="3014" ht="12.75">
      <c r="C3014" s="2"/>
    </row>
    <row r="3015" ht="12.75">
      <c r="C3015" s="2"/>
    </row>
    <row r="3016" ht="12.75">
      <c r="C3016" s="2"/>
    </row>
    <row r="3017" ht="12.75">
      <c r="C3017" s="2"/>
    </row>
    <row r="3018" ht="12.75">
      <c r="C3018" s="2"/>
    </row>
    <row r="3019" ht="12.75">
      <c r="C3019" s="2"/>
    </row>
    <row r="3020" ht="12.75">
      <c r="C3020" s="2"/>
    </row>
    <row r="3021" ht="12.75">
      <c r="C3021" s="2"/>
    </row>
    <row r="3022" ht="12.75">
      <c r="C3022" s="2"/>
    </row>
    <row r="3023" ht="12.75">
      <c r="C3023" s="2"/>
    </row>
    <row r="3024" ht="12.75">
      <c r="C3024" s="2"/>
    </row>
    <row r="3025" ht="12.75">
      <c r="C3025" s="2"/>
    </row>
    <row r="3026" ht="12.75">
      <c r="C3026" s="2"/>
    </row>
    <row r="3027" ht="12.75">
      <c r="C3027" s="2"/>
    </row>
    <row r="3028" ht="12.75">
      <c r="C3028" s="2"/>
    </row>
    <row r="3029" ht="12.75">
      <c r="C3029" s="2"/>
    </row>
    <row r="3030" ht="12.75">
      <c r="C3030" s="2"/>
    </row>
    <row r="3031" ht="12.75">
      <c r="C3031" s="2"/>
    </row>
    <row r="3032" ht="12.75">
      <c r="C3032" s="2"/>
    </row>
    <row r="3033" ht="12.75">
      <c r="C3033" s="2"/>
    </row>
    <row r="3034" ht="12.75">
      <c r="C3034" s="2"/>
    </row>
    <row r="3035" ht="12.75">
      <c r="C3035" s="2"/>
    </row>
    <row r="3036" ht="12.75">
      <c r="C3036" s="2"/>
    </row>
    <row r="3037" ht="12.75">
      <c r="C3037" s="2"/>
    </row>
    <row r="3038" ht="12.75">
      <c r="C3038" s="2"/>
    </row>
    <row r="3039" ht="12.75">
      <c r="C3039" s="2"/>
    </row>
    <row r="3040" ht="12.75">
      <c r="C3040" s="2"/>
    </row>
    <row r="3041" ht="12.75">
      <c r="C3041" s="2"/>
    </row>
    <row r="3042" ht="12.75">
      <c r="C3042" s="2"/>
    </row>
    <row r="3043" ht="12.75">
      <c r="C3043" s="2"/>
    </row>
    <row r="3044" ht="12.75">
      <c r="C3044" s="2"/>
    </row>
    <row r="3045" ht="12.75">
      <c r="C3045" s="2"/>
    </row>
    <row r="3046" ht="12.75">
      <c r="C3046" s="2"/>
    </row>
    <row r="3047" ht="12.75">
      <c r="C3047" s="2"/>
    </row>
    <row r="3048" ht="12.75">
      <c r="C3048" s="2"/>
    </row>
    <row r="3049" ht="12.75">
      <c r="C3049" s="2"/>
    </row>
    <row r="3050" ht="12.75">
      <c r="C3050" s="2"/>
    </row>
    <row r="3051" ht="12.75">
      <c r="C3051" s="2"/>
    </row>
    <row r="3052" ht="12.75">
      <c r="C3052" s="2"/>
    </row>
    <row r="3053" ht="12.75">
      <c r="C3053" s="2"/>
    </row>
    <row r="3054" ht="12.75">
      <c r="C3054" s="2"/>
    </row>
    <row r="3055" ht="12.75">
      <c r="C3055" s="2"/>
    </row>
    <row r="3056" ht="12.75">
      <c r="C3056" s="2"/>
    </row>
    <row r="3057" ht="12.75">
      <c r="C3057" s="2"/>
    </row>
    <row r="3058" ht="12.75">
      <c r="C3058" s="2"/>
    </row>
    <row r="3059" ht="12.75">
      <c r="C3059" s="2"/>
    </row>
    <row r="3060" ht="12.75">
      <c r="C3060" s="2"/>
    </row>
    <row r="3061" ht="12.75">
      <c r="C3061" s="2"/>
    </row>
    <row r="3062" ht="12.75">
      <c r="C3062" s="2"/>
    </row>
    <row r="3063" ht="12.75">
      <c r="C3063" s="2"/>
    </row>
    <row r="3064" ht="12.75">
      <c r="C3064" s="2"/>
    </row>
    <row r="3065" ht="12.75">
      <c r="C3065" s="2"/>
    </row>
    <row r="3066" ht="12.75">
      <c r="C3066" s="2"/>
    </row>
    <row r="3067" ht="12.75">
      <c r="C3067" s="2"/>
    </row>
    <row r="3068" ht="12.75">
      <c r="C3068" s="2"/>
    </row>
    <row r="3069" ht="12.75">
      <c r="C3069" s="2"/>
    </row>
    <row r="3070" ht="12.75">
      <c r="C3070" s="2"/>
    </row>
    <row r="3071" ht="12.75">
      <c r="C3071" s="2"/>
    </row>
    <row r="3072" ht="12.75">
      <c r="C3072" s="2"/>
    </row>
    <row r="3073" ht="12.75">
      <c r="C3073" s="2"/>
    </row>
    <row r="3074" ht="12.75">
      <c r="C3074" s="2"/>
    </row>
    <row r="3075" ht="12.75">
      <c r="C3075" s="2"/>
    </row>
    <row r="3076" ht="12.75">
      <c r="C3076" s="2"/>
    </row>
    <row r="3077" ht="12.75">
      <c r="C3077" s="2"/>
    </row>
    <row r="3078" ht="12.75">
      <c r="C3078" s="2"/>
    </row>
    <row r="3079" ht="12.75">
      <c r="C3079" s="2"/>
    </row>
    <row r="3080" ht="12.75">
      <c r="C3080" s="2"/>
    </row>
    <row r="3081" ht="12.75">
      <c r="C3081" s="2"/>
    </row>
    <row r="3082" ht="12.75">
      <c r="C3082" s="2"/>
    </row>
    <row r="3083" ht="12.75">
      <c r="C3083" s="2"/>
    </row>
    <row r="3084" ht="12.75">
      <c r="C3084" s="2"/>
    </row>
    <row r="3085" ht="12.75">
      <c r="C3085" s="2"/>
    </row>
    <row r="3086" ht="12.75">
      <c r="C3086" s="2"/>
    </row>
    <row r="3087" ht="12.75">
      <c r="C3087" s="2"/>
    </row>
    <row r="3088" ht="12.75">
      <c r="C3088" s="2"/>
    </row>
    <row r="3089" ht="12.75">
      <c r="C3089" s="2"/>
    </row>
    <row r="3090" ht="12.75">
      <c r="C3090" s="2"/>
    </row>
    <row r="3091" ht="12.75">
      <c r="C3091" s="2"/>
    </row>
    <row r="3092" ht="12.75">
      <c r="C3092" s="2"/>
    </row>
    <row r="3093" ht="12.75">
      <c r="C3093" s="2"/>
    </row>
    <row r="3094" ht="12.75">
      <c r="C3094" s="2"/>
    </row>
    <row r="3095" ht="12.75">
      <c r="C3095" s="2"/>
    </row>
    <row r="3096" ht="12.75">
      <c r="C3096" s="2"/>
    </row>
    <row r="3097" ht="12.75">
      <c r="C3097" s="2"/>
    </row>
    <row r="3098" ht="12.75">
      <c r="C3098" s="2"/>
    </row>
    <row r="3099" ht="12.75">
      <c r="C3099" s="2"/>
    </row>
    <row r="3100" ht="12.75">
      <c r="C3100" s="2"/>
    </row>
    <row r="3101" ht="12.75">
      <c r="C3101" s="2"/>
    </row>
    <row r="3102" ht="12.75">
      <c r="C3102" s="2"/>
    </row>
    <row r="3103" ht="12.75">
      <c r="C3103" s="2"/>
    </row>
    <row r="3104" ht="12.75">
      <c r="C3104" s="2"/>
    </row>
    <row r="3105" ht="12.75">
      <c r="C3105" s="2"/>
    </row>
    <row r="3106" ht="12.75">
      <c r="C3106" s="2"/>
    </row>
    <row r="3107" ht="12.75">
      <c r="C3107" s="2"/>
    </row>
    <row r="3108" ht="12.75">
      <c r="C3108" s="2"/>
    </row>
    <row r="3109" ht="12.75">
      <c r="C3109" s="2"/>
    </row>
    <row r="3110" ht="12.75">
      <c r="C3110" s="2"/>
    </row>
    <row r="3111" ht="12.75">
      <c r="C3111" s="2"/>
    </row>
    <row r="3112" ht="12.75">
      <c r="C3112" s="2"/>
    </row>
    <row r="3113" ht="12.75">
      <c r="C3113" s="2"/>
    </row>
    <row r="3114" ht="12.75">
      <c r="C3114" s="2"/>
    </row>
    <row r="3115" ht="12.75">
      <c r="C3115" s="2"/>
    </row>
    <row r="3116" ht="12.75">
      <c r="C3116" s="2"/>
    </row>
    <row r="3117" ht="12.75">
      <c r="C3117" s="2"/>
    </row>
    <row r="3118" ht="12.75">
      <c r="C3118" s="2"/>
    </row>
    <row r="3119" ht="12.75">
      <c r="C3119" s="2"/>
    </row>
    <row r="3120" ht="12.75">
      <c r="C3120" s="2"/>
    </row>
    <row r="3121" ht="12.75">
      <c r="C3121" s="2"/>
    </row>
    <row r="3122" ht="12.75">
      <c r="C3122" s="2"/>
    </row>
    <row r="3123" ht="12.75">
      <c r="C3123" s="2"/>
    </row>
    <row r="3124" ht="12.75">
      <c r="C3124" s="2"/>
    </row>
    <row r="3125" ht="12.75">
      <c r="C3125" s="2"/>
    </row>
    <row r="3126" ht="12.75">
      <c r="C3126" s="2"/>
    </row>
    <row r="3127" ht="12.75">
      <c r="C3127" s="2"/>
    </row>
    <row r="3128" ht="12.75">
      <c r="C3128" s="2"/>
    </row>
    <row r="3129" ht="12.75">
      <c r="C3129" s="2"/>
    </row>
    <row r="3130" ht="12.75">
      <c r="C3130" s="2"/>
    </row>
    <row r="3131" ht="12.75">
      <c r="C3131" s="2"/>
    </row>
    <row r="3132" ht="12.75">
      <c r="C3132" s="2"/>
    </row>
    <row r="3133" ht="12.75">
      <c r="C3133" s="2"/>
    </row>
    <row r="3134" ht="12.75">
      <c r="C3134" s="2"/>
    </row>
    <row r="3135" ht="12.75">
      <c r="C3135" s="2"/>
    </row>
    <row r="3136" ht="12.75">
      <c r="C3136" s="2"/>
    </row>
    <row r="3137" ht="12.75">
      <c r="C3137" s="2"/>
    </row>
    <row r="3138" ht="12.75">
      <c r="C3138" s="2"/>
    </row>
    <row r="3139" ht="12.75">
      <c r="C3139" s="2"/>
    </row>
    <row r="3140" ht="12.75">
      <c r="C3140" s="2"/>
    </row>
    <row r="3141" ht="12.75">
      <c r="C3141" s="2"/>
    </row>
    <row r="3142" ht="12.75">
      <c r="C3142" s="2"/>
    </row>
    <row r="3143" ht="12.75">
      <c r="C3143" s="2"/>
    </row>
    <row r="3144" ht="12.75">
      <c r="C3144" s="2"/>
    </row>
    <row r="3145" ht="12.75">
      <c r="C3145" s="2"/>
    </row>
    <row r="3146" ht="12.75">
      <c r="C3146" s="2"/>
    </row>
    <row r="3147" ht="12.75">
      <c r="C3147" s="2"/>
    </row>
    <row r="3148" ht="12.75">
      <c r="C3148" s="2"/>
    </row>
    <row r="3149" ht="12.75">
      <c r="C3149" s="2"/>
    </row>
    <row r="3150" ht="12.75">
      <c r="C3150" s="2"/>
    </row>
    <row r="3151" ht="12.75">
      <c r="C3151" s="2"/>
    </row>
    <row r="3152" ht="12.75">
      <c r="C3152" s="2"/>
    </row>
    <row r="3153" ht="12.75">
      <c r="C3153" s="2"/>
    </row>
    <row r="3154" ht="12.75">
      <c r="C3154" s="2"/>
    </row>
    <row r="3155" ht="12.75">
      <c r="C3155" s="2"/>
    </row>
    <row r="3156" ht="12.75">
      <c r="C3156" s="2"/>
    </row>
    <row r="3157" ht="12.75">
      <c r="C3157" s="2"/>
    </row>
    <row r="3158" ht="12.75">
      <c r="C3158" s="2"/>
    </row>
    <row r="3159" ht="12.75">
      <c r="C3159" s="2"/>
    </row>
    <row r="3160" ht="12.75">
      <c r="C3160" s="2"/>
    </row>
    <row r="3161" ht="12.75">
      <c r="C3161" s="2"/>
    </row>
    <row r="3162" ht="12.75">
      <c r="C3162" s="2"/>
    </row>
    <row r="3163" ht="12.75">
      <c r="C3163" s="2"/>
    </row>
    <row r="3164" ht="12.75">
      <c r="C3164" s="2"/>
    </row>
    <row r="3165" ht="12.75">
      <c r="C3165" s="2"/>
    </row>
    <row r="3166" ht="12.75">
      <c r="C3166" s="2"/>
    </row>
    <row r="3167" ht="12.75">
      <c r="C3167" s="2"/>
    </row>
    <row r="3168" ht="12.75">
      <c r="C3168" s="2"/>
    </row>
    <row r="3169" ht="12.75">
      <c r="C3169" s="2"/>
    </row>
    <row r="3170" ht="12.75">
      <c r="C3170" s="2"/>
    </row>
    <row r="3171" ht="12.75">
      <c r="C3171" s="2"/>
    </row>
    <row r="3172" ht="12.75">
      <c r="C3172" s="2"/>
    </row>
    <row r="3173" ht="12.75">
      <c r="C3173" s="2"/>
    </row>
    <row r="3174" ht="12.75">
      <c r="C3174" s="2"/>
    </row>
    <row r="3175" ht="12.75">
      <c r="C3175" s="2"/>
    </row>
    <row r="3176" ht="12.75">
      <c r="C3176" s="2"/>
    </row>
    <row r="3177" ht="12.75">
      <c r="C3177" s="2"/>
    </row>
    <row r="3178" ht="12.75">
      <c r="C3178" s="2"/>
    </row>
    <row r="3179" ht="12.75">
      <c r="C3179" s="2"/>
    </row>
    <row r="3180" ht="12.75">
      <c r="C3180" s="2"/>
    </row>
    <row r="3181" ht="12.75">
      <c r="C3181" s="2"/>
    </row>
    <row r="3182" ht="12.75">
      <c r="C3182" s="2"/>
    </row>
    <row r="3183" ht="12.75">
      <c r="C3183" s="2"/>
    </row>
    <row r="3184" ht="12.75">
      <c r="C3184" s="2"/>
    </row>
    <row r="3185" ht="12.75">
      <c r="C3185" s="2"/>
    </row>
    <row r="3186" ht="12.75">
      <c r="C3186" s="2"/>
    </row>
    <row r="3187" ht="12.75">
      <c r="C3187" s="2"/>
    </row>
    <row r="3188" ht="12.75">
      <c r="C3188" s="2"/>
    </row>
    <row r="3189" ht="12.75">
      <c r="C3189" s="2"/>
    </row>
    <row r="3190" ht="12.75">
      <c r="C3190" s="2"/>
    </row>
    <row r="3191" ht="12.75">
      <c r="C3191" s="2"/>
    </row>
    <row r="3192" ht="12.75">
      <c r="C3192" s="2"/>
    </row>
    <row r="3193" ht="12.75">
      <c r="C3193" s="2"/>
    </row>
    <row r="3194" ht="12.75">
      <c r="C3194" s="2"/>
    </row>
    <row r="3195" ht="12.75">
      <c r="C3195" s="2"/>
    </row>
    <row r="3196" ht="12.75">
      <c r="C3196" s="2"/>
    </row>
    <row r="3197" ht="12.75">
      <c r="C3197" s="2"/>
    </row>
    <row r="3198" ht="12.75">
      <c r="C3198" s="2"/>
    </row>
    <row r="3199" ht="12.75">
      <c r="C3199" s="2"/>
    </row>
    <row r="3200" ht="12.75">
      <c r="C3200" s="2"/>
    </row>
    <row r="3201" ht="12.75">
      <c r="C3201" s="2"/>
    </row>
    <row r="3202" ht="12.75">
      <c r="C3202" s="2"/>
    </row>
    <row r="3203" ht="12.75">
      <c r="C3203" s="2"/>
    </row>
    <row r="3204" ht="12.75">
      <c r="C3204" s="2"/>
    </row>
    <row r="3205" ht="12.75">
      <c r="C3205" s="2"/>
    </row>
    <row r="3206" ht="12.75">
      <c r="C3206" s="2"/>
    </row>
    <row r="3207" ht="12.75">
      <c r="C3207" s="2"/>
    </row>
    <row r="3208" ht="12.75">
      <c r="C3208" s="2"/>
    </row>
    <row r="3209" ht="12.75">
      <c r="C3209" s="2"/>
    </row>
    <row r="3210" ht="12.75">
      <c r="C3210" s="2"/>
    </row>
    <row r="3211" ht="12.75">
      <c r="C3211" s="2"/>
    </row>
    <row r="3212" ht="12.75">
      <c r="C3212" s="2"/>
    </row>
    <row r="3213" ht="12.75">
      <c r="C3213" s="2"/>
    </row>
    <row r="3214" ht="12.75">
      <c r="C3214" s="2"/>
    </row>
    <row r="3215" ht="12.75">
      <c r="C3215" s="2"/>
    </row>
    <row r="3216" ht="12.75">
      <c r="C3216" s="2"/>
    </row>
    <row r="3217" ht="12.75">
      <c r="C3217" s="2"/>
    </row>
    <row r="3218" ht="12.75">
      <c r="C3218" s="2"/>
    </row>
    <row r="3219" ht="12.75">
      <c r="C3219" s="2"/>
    </row>
    <row r="3220" ht="12.75">
      <c r="C3220" s="2"/>
    </row>
    <row r="3221" ht="12.75">
      <c r="C3221" s="2"/>
    </row>
    <row r="3222" ht="12.75">
      <c r="C3222" s="2"/>
    </row>
    <row r="3223" ht="12.75">
      <c r="C3223" s="2"/>
    </row>
    <row r="3224" ht="12.75">
      <c r="C3224" s="2"/>
    </row>
    <row r="3225" ht="12.75">
      <c r="C3225" s="2"/>
    </row>
    <row r="3226" ht="12.75">
      <c r="C3226" s="2"/>
    </row>
    <row r="3227" ht="12.75">
      <c r="C3227" s="2"/>
    </row>
    <row r="3228" ht="12.75">
      <c r="C3228" s="2"/>
    </row>
    <row r="3229" ht="12.75">
      <c r="C3229" s="2"/>
    </row>
    <row r="3230" ht="12.75">
      <c r="C3230" s="2"/>
    </row>
    <row r="3231" ht="12.75">
      <c r="C3231" s="2"/>
    </row>
    <row r="3232" ht="12.75">
      <c r="C3232" s="2"/>
    </row>
    <row r="3233" ht="12.75">
      <c r="C3233" s="2"/>
    </row>
    <row r="3234" ht="12.75">
      <c r="C3234" s="2"/>
    </row>
    <row r="3235" ht="12.75">
      <c r="C3235" s="2"/>
    </row>
    <row r="3236" ht="12.75">
      <c r="C3236" s="2"/>
    </row>
    <row r="3237" ht="12.75">
      <c r="C3237" s="2"/>
    </row>
    <row r="3238" ht="12.75">
      <c r="C3238" s="2"/>
    </row>
    <row r="3239" ht="12.75">
      <c r="C3239" s="2"/>
    </row>
    <row r="3240" ht="12.75">
      <c r="C3240" s="2"/>
    </row>
    <row r="3241" ht="12.75">
      <c r="C3241" s="2"/>
    </row>
    <row r="3242" ht="12.75">
      <c r="C3242" s="2"/>
    </row>
    <row r="3243" ht="12.75">
      <c r="C3243" s="2"/>
    </row>
    <row r="3244" ht="12.75">
      <c r="C3244" s="2"/>
    </row>
    <row r="3245" ht="12.75">
      <c r="C3245" s="2"/>
    </row>
    <row r="3246" ht="12.75">
      <c r="C3246" s="2"/>
    </row>
    <row r="3247" ht="12.75">
      <c r="C3247" s="2"/>
    </row>
    <row r="3248" ht="12.75">
      <c r="C3248" s="2"/>
    </row>
    <row r="3249" ht="12.75">
      <c r="C3249" s="2"/>
    </row>
    <row r="3250" ht="12.75">
      <c r="C3250" s="2"/>
    </row>
    <row r="3251" ht="12.75">
      <c r="C3251" s="2"/>
    </row>
    <row r="3252" ht="12.75">
      <c r="C3252" s="2"/>
    </row>
    <row r="3253" ht="12.75">
      <c r="C3253" s="2"/>
    </row>
    <row r="3254" ht="12.75">
      <c r="C3254" s="2"/>
    </row>
    <row r="3255" ht="12.75">
      <c r="C3255" s="2"/>
    </row>
    <row r="3256" ht="12.75">
      <c r="C3256" s="2"/>
    </row>
    <row r="3257" ht="12.75">
      <c r="C3257" s="2"/>
    </row>
    <row r="3258" ht="12.75">
      <c r="C3258" s="2"/>
    </row>
    <row r="3259" ht="12.75">
      <c r="C3259" s="2"/>
    </row>
    <row r="3260" ht="12.75">
      <c r="C3260" s="2"/>
    </row>
    <row r="3261" ht="12.75">
      <c r="C3261" s="2"/>
    </row>
    <row r="3262" ht="12.75">
      <c r="C3262" s="2"/>
    </row>
    <row r="3263" ht="12.75">
      <c r="C3263" s="2"/>
    </row>
    <row r="3264" ht="12.75">
      <c r="C3264" s="2"/>
    </row>
    <row r="3265" ht="12.75">
      <c r="C3265" s="2"/>
    </row>
    <row r="3266" ht="12.75">
      <c r="C3266" s="2"/>
    </row>
    <row r="3267" ht="12.75">
      <c r="C3267" s="2"/>
    </row>
    <row r="3268" ht="12.75">
      <c r="C3268" s="2"/>
    </row>
    <row r="3269" ht="12.75">
      <c r="C3269" s="2"/>
    </row>
    <row r="3270" ht="12.75">
      <c r="C3270" s="2"/>
    </row>
    <row r="3271" ht="12.75">
      <c r="C3271" s="2"/>
    </row>
    <row r="3272" ht="12.75">
      <c r="C3272" s="2"/>
    </row>
    <row r="3273" ht="12.75">
      <c r="C3273" s="2"/>
    </row>
    <row r="3274" ht="12.75">
      <c r="C3274" s="2"/>
    </row>
    <row r="3275" ht="12.75">
      <c r="C3275" s="2"/>
    </row>
    <row r="3276" ht="12.75">
      <c r="C3276" s="2"/>
    </row>
    <row r="3277" ht="12.75">
      <c r="C3277" s="2"/>
    </row>
    <row r="3278" ht="12.75">
      <c r="C3278" s="2"/>
    </row>
    <row r="3279" ht="12.75">
      <c r="C3279" s="2"/>
    </row>
    <row r="3280" ht="12.75">
      <c r="C3280" s="2"/>
    </row>
    <row r="3281" ht="12.75">
      <c r="C3281" s="2"/>
    </row>
    <row r="3282" ht="12.75">
      <c r="C3282" s="2"/>
    </row>
    <row r="3283" ht="12.75">
      <c r="C3283" s="2"/>
    </row>
    <row r="3284" ht="12.75">
      <c r="C3284" s="2"/>
    </row>
    <row r="3285" ht="12.75">
      <c r="C3285" s="2"/>
    </row>
    <row r="3286" ht="12.75">
      <c r="C3286" s="2"/>
    </row>
    <row r="3287" ht="12.75">
      <c r="C3287" s="2"/>
    </row>
    <row r="3288" ht="12.75">
      <c r="C3288" s="2"/>
    </row>
    <row r="3289" ht="12.75">
      <c r="C3289" s="2"/>
    </row>
    <row r="3290" ht="12.75">
      <c r="C3290" s="2"/>
    </row>
    <row r="3291" ht="12.75">
      <c r="C3291" s="2"/>
    </row>
    <row r="3292" ht="12.75">
      <c r="C3292" s="2"/>
    </row>
    <row r="3293" ht="12.75">
      <c r="C3293" s="2"/>
    </row>
    <row r="3294" ht="12.75">
      <c r="C3294" s="2"/>
    </row>
    <row r="3295" ht="12.75">
      <c r="C3295" s="2"/>
    </row>
    <row r="3296" ht="12.75">
      <c r="C3296" s="2"/>
    </row>
    <row r="3297" ht="12.75">
      <c r="C3297" s="2"/>
    </row>
    <row r="3298" ht="12.75">
      <c r="C3298" s="2"/>
    </row>
    <row r="3299" ht="12.75">
      <c r="C3299" s="2"/>
    </row>
    <row r="3300" ht="12.75">
      <c r="C3300" s="2"/>
    </row>
    <row r="3301" ht="12.75">
      <c r="C3301" s="2"/>
    </row>
    <row r="3302" ht="12.75">
      <c r="C3302" s="2"/>
    </row>
    <row r="3303" ht="12.75">
      <c r="C3303" s="2"/>
    </row>
    <row r="3304" ht="12.75">
      <c r="C3304" s="2"/>
    </row>
    <row r="3305" ht="12.75">
      <c r="C3305" s="2"/>
    </row>
    <row r="3306" ht="12.75">
      <c r="C3306" s="2"/>
    </row>
    <row r="3307" ht="12.75">
      <c r="C3307" s="2"/>
    </row>
    <row r="3308" ht="12.75">
      <c r="C3308" s="2"/>
    </row>
    <row r="3309" ht="12.75">
      <c r="C3309" s="2"/>
    </row>
    <row r="3310" ht="12.75">
      <c r="C3310" s="2"/>
    </row>
    <row r="3311" ht="12.75">
      <c r="C3311" s="2"/>
    </row>
    <row r="3312" ht="12.75">
      <c r="C3312" s="2"/>
    </row>
    <row r="3313" ht="12.75">
      <c r="C3313" s="2"/>
    </row>
    <row r="3314" ht="12.75">
      <c r="C3314" s="2"/>
    </row>
    <row r="3315" ht="12.75">
      <c r="C3315" s="2"/>
    </row>
    <row r="3316" ht="12.75">
      <c r="C3316" s="2"/>
    </row>
    <row r="3317" ht="12.75">
      <c r="C3317" s="2"/>
    </row>
    <row r="3318" ht="12.75">
      <c r="C3318" s="2"/>
    </row>
    <row r="3319" ht="12.75">
      <c r="C3319" s="2"/>
    </row>
    <row r="3320" ht="12.75">
      <c r="C3320" s="2"/>
    </row>
    <row r="3321" ht="12.75">
      <c r="C3321" s="2"/>
    </row>
    <row r="3322" ht="12.75">
      <c r="C3322" s="2"/>
    </row>
    <row r="3323" ht="12.75">
      <c r="C3323" s="2"/>
    </row>
    <row r="3324" ht="12.75">
      <c r="C3324" s="2"/>
    </row>
    <row r="3325" ht="12.75">
      <c r="C3325" s="2"/>
    </row>
    <row r="3326" ht="12.75">
      <c r="C3326" s="2"/>
    </row>
    <row r="3327" ht="12.75">
      <c r="C3327" s="2"/>
    </row>
    <row r="3328" ht="12.75">
      <c r="C3328" s="2"/>
    </row>
    <row r="3329" ht="12.75">
      <c r="C3329" s="2"/>
    </row>
    <row r="3330" ht="12.75">
      <c r="C3330" s="2"/>
    </row>
    <row r="3331" ht="12.75">
      <c r="C3331" s="2"/>
    </row>
    <row r="3332" ht="12.75">
      <c r="C3332" s="2"/>
    </row>
    <row r="3333" ht="12.75">
      <c r="C3333" s="2"/>
    </row>
    <row r="3334" ht="12.75">
      <c r="C3334" s="2"/>
    </row>
    <row r="3335" ht="12.75">
      <c r="C3335" s="2"/>
    </row>
    <row r="3336" ht="12.75">
      <c r="C3336" s="2"/>
    </row>
    <row r="3337" ht="12.75">
      <c r="C3337" s="2"/>
    </row>
    <row r="3338" ht="12.75">
      <c r="C3338" s="2"/>
    </row>
    <row r="3339" ht="12.75">
      <c r="C3339" s="2"/>
    </row>
    <row r="3340" ht="12.75">
      <c r="C3340" s="2"/>
    </row>
    <row r="3341" ht="12.75">
      <c r="C3341" s="2"/>
    </row>
    <row r="3342" ht="12.75">
      <c r="C3342" s="2"/>
    </row>
    <row r="3343" ht="12.75">
      <c r="C3343" s="2"/>
    </row>
    <row r="3344" ht="12.75">
      <c r="C3344" s="2"/>
    </row>
    <row r="3345" ht="12.75">
      <c r="C3345" s="2"/>
    </row>
    <row r="3346" ht="12.75">
      <c r="C3346" s="2"/>
    </row>
    <row r="3347" ht="12.75">
      <c r="C3347" s="2"/>
    </row>
    <row r="3348" ht="12.75">
      <c r="C3348" s="2"/>
    </row>
    <row r="3349" ht="12.75">
      <c r="C3349" s="2"/>
    </row>
    <row r="3350" ht="12.75">
      <c r="C3350" s="2"/>
    </row>
    <row r="3351" ht="12.75">
      <c r="C3351" s="2"/>
    </row>
    <row r="3352" ht="12.75">
      <c r="C3352" s="2"/>
    </row>
    <row r="3353" ht="12.75">
      <c r="C3353" s="2"/>
    </row>
    <row r="3354" ht="12.75">
      <c r="C3354" s="2"/>
    </row>
    <row r="3355" ht="12.75">
      <c r="C3355" s="2"/>
    </row>
    <row r="3356" ht="12.75">
      <c r="C3356" s="2"/>
    </row>
    <row r="3357" ht="12.75">
      <c r="C3357" s="2"/>
    </row>
    <row r="3358" ht="12.75">
      <c r="C3358" s="2"/>
    </row>
    <row r="3359" ht="12.75">
      <c r="C3359" s="2"/>
    </row>
    <row r="3360" ht="12.75">
      <c r="C3360" s="2"/>
    </row>
    <row r="3361" ht="12.75">
      <c r="C3361" s="2"/>
    </row>
    <row r="3362" ht="12.75">
      <c r="C3362" s="2"/>
    </row>
    <row r="3363" ht="12.75">
      <c r="C3363" s="2"/>
    </row>
    <row r="3364" ht="12.75">
      <c r="C3364" s="2"/>
    </row>
    <row r="3365" ht="12.75">
      <c r="C3365" s="2"/>
    </row>
    <row r="3366" ht="12.75">
      <c r="C3366" s="2"/>
    </row>
    <row r="3367" ht="12.75">
      <c r="C3367" s="2"/>
    </row>
    <row r="3368" ht="12.75">
      <c r="C3368" s="2"/>
    </row>
    <row r="3369" ht="12.75">
      <c r="C3369" s="2"/>
    </row>
    <row r="3370" ht="12.75">
      <c r="C3370" s="2"/>
    </row>
    <row r="3371" ht="12.75">
      <c r="C3371" s="2"/>
    </row>
    <row r="3372" ht="12.75">
      <c r="C3372" s="2"/>
    </row>
    <row r="3373" ht="12.75">
      <c r="C3373" s="2"/>
    </row>
    <row r="3374" ht="12.75">
      <c r="C3374" s="2"/>
    </row>
    <row r="3375" ht="12.75">
      <c r="C3375" s="2"/>
    </row>
    <row r="3376" ht="12.75">
      <c r="C3376" s="2"/>
    </row>
    <row r="3377" ht="12.75">
      <c r="C3377" s="2"/>
    </row>
    <row r="3378" ht="12.75">
      <c r="C3378" s="2"/>
    </row>
    <row r="3379" ht="12.75">
      <c r="C3379" s="2"/>
    </row>
    <row r="3380" ht="12.75">
      <c r="C3380" s="2"/>
    </row>
    <row r="3381" ht="12.75">
      <c r="C3381" s="2"/>
    </row>
    <row r="3382" ht="12.75">
      <c r="C3382" s="2"/>
    </row>
    <row r="3383" ht="12.75">
      <c r="C3383" s="2"/>
    </row>
    <row r="3384" ht="12.75">
      <c r="C3384" s="2"/>
    </row>
    <row r="3385" ht="12.75">
      <c r="C3385" s="2"/>
    </row>
    <row r="3386" ht="12.75">
      <c r="C3386" s="2"/>
    </row>
    <row r="3387" ht="12.75">
      <c r="C3387" s="2"/>
    </row>
    <row r="3388" ht="12.75">
      <c r="C3388" s="2"/>
    </row>
    <row r="3389" ht="12.75">
      <c r="C3389" s="2"/>
    </row>
    <row r="3390" ht="12.75">
      <c r="C3390" s="2"/>
    </row>
    <row r="3391" ht="12.75">
      <c r="C3391" s="2"/>
    </row>
    <row r="3392" ht="12.75">
      <c r="C3392" s="2"/>
    </row>
    <row r="3393" ht="12.75">
      <c r="C3393" s="2"/>
    </row>
    <row r="3394" ht="12.75">
      <c r="C3394" s="2"/>
    </row>
    <row r="3395" ht="12.75">
      <c r="C3395" s="2"/>
    </row>
    <row r="3396" ht="12.75">
      <c r="C3396" s="2"/>
    </row>
    <row r="3397" ht="12.75">
      <c r="C3397" s="2"/>
    </row>
    <row r="3398" ht="12.75">
      <c r="C3398" s="2"/>
    </row>
    <row r="3399" ht="12.75">
      <c r="C3399" s="2"/>
    </row>
    <row r="3400" ht="12.75">
      <c r="C3400" s="2"/>
    </row>
    <row r="3401" ht="12.75">
      <c r="C3401" s="2"/>
    </row>
    <row r="3402" ht="12.75">
      <c r="C3402" s="2"/>
    </row>
    <row r="3403" ht="12.75">
      <c r="C3403" s="2"/>
    </row>
    <row r="3404" ht="12.75">
      <c r="C3404" s="2"/>
    </row>
    <row r="3405" ht="12.75">
      <c r="C3405" s="2"/>
    </row>
    <row r="3406" ht="12.75">
      <c r="C3406" s="2"/>
    </row>
    <row r="3407" ht="12.75">
      <c r="C3407" s="2"/>
    </row>
    <row r="3408" ht="12.75">
      <c r="C3408" s="2"/>
    </row>
    <row r="3409" ht="12.75">
      <c r="C3409" s="2"/>
    </row>
    <row r="3410" ht="12.75">
      <c r="C3410" s="2"/>
    </row>
    <row r="3411" ht="12.75">
      <c r="C3411" s="2"/>
    </row>
    <row r="3412" ht="12.75">
      <c r="C3412" s="2"/>
    </row>
    <row r="3413" ht="12.75">
      <c r="C3413" s="2"/>
    </row>
    <row r="3414" ht="12.75">
      <c r="C3414" s="2"/>
    </row>
    <row r="3415" ht="12.75">
      <c r="C3415" s="2"/>
    </row>
    <row r="3416" ht="12.75">
      <c r="C3416" s="2"/>
    </row>
    <row r="3417" ht="12.75">
      <c r="C3417" s="2"/>
    </row>
    <row r="3418" ht="12.75">
      <c r="C3418" s="2"/>
    </row>
    <row r="3419" ht="12.75">
      <c r="C3419" s="2"/>
    </row>
    <row r="3420" ht="12.75">
      <c r="C3420" s="2"/>
    </row>
    <row r="3421" ht="12.75">
      <c r="C3421" s="2"/>
    </row>
    <row r="3422" ht="12.75">
      <c r="C3422" s="2"/>
    </row>
    <row r="3423" ht="12.75">
      <c r="C3423" s="2"/>
    </row>
    <row r="3424" ht="12.75">
      <c r="C3424" s="2"/>
    </row>
    <row r="3425" ht="12.75">
      <c r="C3425" s="2"/>
    </row>
    <row r="3426" ht="12.75">
      <c r="C3426" s="2"/>
    </row>
    <row r="3427" ht="12.75">
      <c r="C3427" s="2"/>
    </row>
    <row r="3428" ht="12.75">
      <c r="C3428" s="2"/>
    </row>
    <row r="3429" ht="12.75">
      <c r="C3429" s="2"/>
    </row>
    <row r="3430" ht="12.75">
      <c r="C3430" s="2"/>
    </row>
    <row r="3431" ht="12.75">
      <c r="C3431" s="2"/>
    </row>
    <row r="3432" ht="12.75">
      <c r="C3432" s="2"/>
    </row>
    <row r="3433" ht="12.75">
      <c r="C3433" s="2"/>
    </row>
    <row r="3434" ht="12.75">
      <c r="C3434" s="2"/>
    </row>
    <row r="3435" ht="12.75">
      <c r="C3435" s="2"/>
    </row>
    <row r="3436" ht="12.75">
      <c r="C3436" s="2"/>
    </row>
    <row r="3437" ht="12.75">
      <c r="C3437" s="2"/>
    </row>
    <row r="3438" ht="12.75">
      <c r="C3438" s="2"/>
    </row>
    <row r="3439" ht="12.75">
      <c r="C3439" s="2"/>
    </row>
    <row r="3440" ht="12.75">
      <c r="C3440" s="2"/>
    </row>
    <row r="3441" ht="12.75">
      <c r="C3441" s="2"/>
    </row>
    <row r="3442" ht="12.75">
      <c r="C3442" s="2"/>
    </row>
    <row r="3443" ht="12.75">
      <c r="C3443" s="2"/>
    </row>
    <row r="3444" ht="12.75">
      <c r="C3444" s="2"/>
    </row>
    <row r="3445" ht="12.75">
      <c r="C3445" s="2"/>
    </row>
    <row r="3446" ht="12.75">
      <c r="C3446" s="2"/>
    </row>
    <row r="3447" ht="12.75">
      <c r="C3447" s="2"/>
    </row>
    <row r="3448" ht="12.75">
      <c r="C3448" s="2"/>
    </row>
    <row r="3449" ht="12.75">
      <c r="C3449" s="2"/>
    </row>
    <row r="3450" ht="12.75">
      <c r="C3450" s="2"/>
    </row>
    <row r="3451" ht="12.75">
      <c r="C3451" s="2"/>
    </row>
    <row r="3452" ht="12.75">
      <c r="C3452" s="2"/>
    </row>
    <row r="3453" ht="12.75">
      <c r="C3453" s="2"/>
    </row>
    <row r="3454" ht="12.75">
      <c r="C3454" s="2"/>
    </row>
    <row r="3455" ht="12.75">
      <c r="C3455" s="2"/>
    </row>
    <row r="3456" ht="12.75">
      <c r="C3456" s="2"/>
    </row>
    <row r="3457" ht="12.75">
      <c r="C3457" s="2"/>
    </row>
    <row r="3458" ht="12.75">
      <c r="C3458" s="2"/>
    </row>
    <row r="3459" ht="12.75">
      <c r="C3459" s="2"/>
    </row>
    <row r="3460" ht="12.75">
      <c r="C3460" s="2"/>
    </row>
    <row r="3461" ht="12.75">
      <c r="C3461" s="2"/>
    </row>
    <row r="3462" ht="12.75">
      <c r="C3462" s="2"/>
    </row>
    <row r="3463" ht="12.75">
      <c r="C3463" s="2"/>
    </row>
    <row r="3464" ht="12.75">
      <c r="C3464" s="2"/>
    </row>
    <row r="3465" ht="12.75">
      <c r="C3465" s="2"/>
    </row>
    <row r="3466" ht="12.75">
      <c r="C3466" s="2"/>
    </row>
    <row r="3467" ht="12.75">
      <c r="C3467" s="2"/>
    </row>
    <row r="3468" ht="12.75">
      <c r="C3468" s="2"/>
    </row>
    <row r="3469" ht="12.75">
      <c r="C3469" s="2"/>
    </row>
    <row r="3470" ht="12.75">
      <c r="C3470" s="2"/>
    </row>
    <row r="3471" ht="12.75">
      <c r="C3471" s="2"/>
    </row>
    <row r="3472" ht="12.75">
      <c r="C3472" s="2"/>
    </row>
    <row r="3473" ht="12.75">
      <c r="C3473" s="2"/>
    </row>
    <row r="3474" ht="12.75">
      <c r="C3474" s="2"/>
    </row>
    <row r="3475" ht="12.75">
      <c r="C3475" s="2"/>
    </row>
    <row r="3476" ht="12.75">
      <c r="C3476" s="2"/>
    </row>
    <row r="3477" ht="12.75">
      <c r="C3477" s="2"/>
    </row>
    <row r="3478" ht="12.75">
      <c r="C3478" s="2"/>
    </row>
    <row r="3479" ht="12.75">
      <c r="C3479" s="2"/>
    </row>
    <row r="3480" ht="12.75">
      <c r="C3480" s="2"/>
    </row>
    <row r="3481" ht="12.75">
      <c r="C3481" s="2"/>
    </row>
    <row r="3482" ht="12.75">
      <c r="C3482" s="2"/>
    </row>
    <row r="3483" ht="12.75">
      <c r="C3483" s="2"/>
    </row>
    <row r="3484" ht="12.75">
      <c r="C3484" s="2"/>
    </row>
    <row r="3485" ht="12.75">
      <c r="C3485" s="2"/>
    </row>
    <row r="3486" ht="12.75">
      <c r="C3486" s="2"/>
    </row>
    <row r="3487" ht="12.75">
      <c r="C3487" s="2"/>
    </row>
    <row r="3488" ht="12.75">
      <c r="C3488" s="2"/>
    </row>
    <row r="3489" ht="12.75">
      <c r="C3489" s="2"/>
    </row>
    <row r="3490" ht="12.75">
      <c r="C3490" s="2"/>
    </row>
    <row r="3491" ht="12.75">
      <c r="C3491" s="2"/>
    </row>
    <row r="3492" ht="12.75">
      <c r="C3492" s="2"/>
    </row>
    <row r="3493" ht="12.75">
      <c r="C3493" s="2"/>
    </row>
    <row r="3494" ht="12.75">
      <c r="C3494" s="2"/>
    </row>
    <row r="3495" ht="12.75">
      <c r="C3495" s="2"/>
    </row>
    <row r="3496" ht="12.75">
      <c r="C3496" s="2"/>
    </row>
    <row r="3497" ht="12.75">
      <c r="C3497" s="2"/>
    </row>
    <row r="3498" ht="12.75">
      <c r="C3498" s="2"/>
    </row>
    <row r="3499" ht="12.75">
      <c r="C3499" s="2"/>
    </row>
    <row r="3500" ht="12.75">
      <c r="C3500" s="2"/>
    </row>
    <row r="3501" ht="12.75">
      <c r="C3501" s="2"/>
    </row>
    <row r="3502" ht="12.75">
      <c r="C3502" s="2"/>
    </row>
    <row r="3503" ht="12.75">
      <c r="C3503" s="2"/>
    </row>
    <row r="3504" ht="12.75">
      <c r="C3504" s="2"/>
    </row>
    <row r="3505" ht="12.75">
      <c r="C3505" s="2"/>
    </row>
    <row r="3506" ht="12.75">
      <c r="C3506" s="2"/>
    </row>
    <row r="3507" ht="12.75">
      <c r="C3507" s="2"/>
    </row>
    <row r="3508" ht="12.75">
      <c r="C3508" s="2"/>
    </row>
    <row r="3509" ht="12.75">
      <c r="C3509" s="2"/>
    </row>
    <row r="3510" ht="12.75">
      <c r="C3510" s="2"/>
    </row>
    <row r="3511" ht="12.75">
      <c r="C3511" s="2"/>
    </row>
    <row r="3512" ht="12.75">
      <c r="C3512" s="2"/>
    </row>
    <row r="3513" ht="12.75">
      <c r="C3513" s="2"/>
    </row>
    <row r="3514" ht="12.75">
      <c r="C3514" s="2"/>
    </row>
    <row r="3515" ht="12.75">
      <c r="C3515" s="2"/>
    </row>
    <row r="3516" ht="12.75">
      <c r="C3516" s="2"/>
    </row>
    <row r="3517" ht="12.75">
      <c r="C3517" s="2"/>
    </row>
    <row r="3518" ht="12.75">
      <c r="C3518" s="2"/>
    </row>
    <row r="3519" ht="12.75">
      <c r="C3519" s="2"/>
    </row>
    <row r="3520" ht="12.75">
      <c r="C3520" s="2"/>
    </row>
    <row r="3521" ht="12.75">
      <c r="C3521" s="2"/>
    </row>
    <row r="3522" ht="12.75">
      <c r="C3522" s="2"/>
    </row>
    <row r="3523" ht="12.75">
      <c r="C3523" s="2"/>
    </row>
    <row r="3524" ht="12.75">
      <c r="C3524" s="2"/>
    </row>
    <row r="3525" ht="12.75">
      <c r="C3525" s="2"/>
    </row>
    <row r="3526" ht="12.75">
      <c r="C3526" s="2"/>
    </row>
    <row r="3527" ht="12.75">
      <c r="C3527" s="2"/>
    </row>
    <row r="3528" ht="12.75">
      <c r="C3528" s="2"/>
    </row>
    <row r="3529" ht="12.75">
      <c r="C3529" s="2"/>
    </row>
    <row r="3530" ht="12.75">
      <c r="C3530" s="2"/>
    </row>
    <row r="3531" ht="12.75">
      <c r="C3531" s="2"/>
    </row>
    <row r="3532" ht="12.75">
      <c r="C3532" s="2"/>
    </row>
    <row r="3533" ht="12.75">
      <c r="C3533" s="2"/>
    </row>
    <row r="3534" ht="12.75">
      <c r="C3534" s="2"/>
    </row>
    <row r="3535" ht="12.75">
      <c r="C3535" s="2"/>
    </row>
    <row r="3536" ht="12.75">
      <c r="C3536" s="2"/>
    </row>
    <row r="3537" ht="12.75">
      <c r="C3537" s="2"/>
    </row>
    <row r="3538" ht="12.75">
      <c r="C3538" s="2"/>
    </row>
    <row r="3539" ht="12.75">
      <c r="C3539" s="2"/>
    </row>
    <row r="3540" ht="12.75">
      <c r="C3540" s="2"/>
    </row>
    <row r="3541" ht="12.75">
      <c r="C3541" s="2"/>
    </row>
    <row r="3542" ht="12.75">
      <c r="C3542" s="2"/>
    </row>
    <row r="3543" ht="12.75">
      <c r="C3543" s="2"/>
    </row>
    <row r="3544" ht="12.75">
      <c r="C3544" s="2"/>
    </row>
    <row r="3545" ht="12.75">
      <c r="C3545" s="2"/>
    </row>
    <row r="3546" ht="12.75">
      <c r="C3546" s="2"/>
    </row>
    <row r="3547" ht="12.75">
      <c r="C3547" s="2"/>
    </row>
    <row r="3548" ht="12.75">
      <c r="C3548" s="2"/>
    </row>
    <row r="3549" ht="12.75">
      <c r="C3549" s="2"/>
    </row>
    <row r="3550" ht="12.75">
      <c r="C3550" s="2"/>
    </row>
    <row r="3551" ht="12.75">
      <c r="C3551" s="2"/>
    </row>
    <row r="3552" ht="12.75">
      <c r="C3552" s="2"/>
    </row>
    <row r="3553" ht="12.75">
      <c r="C3553" s="2"/>
    </row>
    <row r="3554" ht="12.75">
      <c r="C3554" s="2"/>
    </row>
    <row r="3555" ht="12.75">
      <c r="C3555" s="2"/>
    </row>
    <row r="3556" ht="12.75">
      <c r="C3556" s="2"/>
    </row>
    <row r="3557" ht="12.75">
      <c r="C3557" s="2"/>
    </row>
    <row r="3558" ht="12.75">
      <c r="C3558" s="2"/>
    </row>
    <row r="3559" ht="12.75">
      <c r="C3559" s="2"/>
    </row>
    <row r="3560" ht="12.75">
      <c r="C3560" s="2"/>
    </row>
    <row r="3561" ht="12.75">
      <c r="C3561" s="2"/>
    </row>
    <row r="3562" ht="12.75">
      <c r="C3562" s="2"/>
    </row>
    <row r="3563" ht="12.75">
      <c r="C3563" s="2"/>
    </row>
    <row r="3564" ht="12.75">
      <c r="C3564" s="2"/>
    </row>
    <row r="3565" ht="12.75">
      <c r="C3565" s="2"/>
    </row>
    <row r="3566" ht="12.75">
      <c r="C3566" s="2"/>
    </row>
    <row r="3567" ht="12.75">
      <c r="C3567" s="2"/>
    </row>
    <row r="3568" ht="12.75">
      <c r="C3568" s="2"/>
    </row>
    <row r="3569" ht="12.75">
      <c r="C3569" s="2"/>
    </row>
    <row r="3570" ht="12.75">
      <c r="C3570" s="2"/>
    </row>
    <row r="3571" ht="12.75">
      <c r="C3571" s="2"/>
    </row>
    <row r="3572" ht="12.75">
      <c r="C3572" s="2"/>
    </row>
    <row r="3573" ht="12.75">
      <c r="C3573" s="2"/>
    </row>
    <row r="3574" ht="12.75">
      <c r="C3574" s="2"/>
    </row>
    <row r="3575" ht="12.75">
      <c r="C3575" s="2"/>
    </row>
    <row r="3576" ht="12.75">
      <c r="C3576" s="2"/>
    </row>
    <row r="3577" ht="12.75">
      <c r="C3577" s="2"/>
    </row>
    <row r="3578" ht="12.75">
      <c r="C3578" s="2"/>
    </row>
    <row r="3579" ht="12.75">
      <c r="C3579" s="2"/>
    </row>
    <row r="3580" ht="12.75">
      <c r="C3580" s="2"/>
    </row>
    <row r="3581" ht="12.75">
      <c r="C3581" s="2"/>
    </row>
    <row r="3582" ht="12.75">
      <c r="C3582" s="2"/>
    </row>
    <row r="3583" ht="12.75">
      <c r="C3583" s="2"/>
    </row>
    <row r="3584" ht="12.75">
      <c r="C3584" s="2"/>
    </row>
    <row r="3585" ht="12.75">
      <c r="C3585" s="2"/>
    </row>
    <row r="3586" ht="12.75">
      <c r="C3586" s="2"/>
    </row>
    <row r="3587" ht="12.75">
      <c r="C3587" s="2"/>
    </row>
    <row r="3588" ht="12.75">
      <c r="C3588" s="2"/>
    </row>
    <row r="3589" ht="12.75">
      <c r="C3589" s="2"/>
    </row>
    <row r="3590" ht="12.75">
      <c r="C3590" s="2"/>
    </row>
    <row r="3591" ht="12.75">
      <c r="C3591" s="2"/>
    </row>
    <row r="3592" ht="12.75">
      <c r="C3592" s="2"/>
    </row>
    <row r="3593" ht="12.75">
      <c r="C3593" s="2"/>
    </row>
    <row r="3594" ht="12.75">
      <c r="C3594" s="2"/>
    </row>
    <row r="3595" ht="12.75">
      <c r="C3595" s="2"/>
    </row>
    <row r="3596" ht="12.75">
      <c r="C3596" s="2"/>
    </row>
    <row r="3597" ht="12.75">
      <c r="C3597" s="2"/>
    </row>
    <row r="3598" ht="12.75">
      <c r="C3598" s="2"/>
    </row>
    <row r="3599" ht="12.75">
      <c r="C3599" s="2"/>
    </row>
    <row r="3600" ht="12.75">
      <c r="C3600" s="2"/>
    </row>
    <row r="3601" ht="12.75">
      <c r="C3601" s="2"/>
    </row>
    <row r="3602" ht="12.75">
      <c r="C3602" s="2"/>
    </row>
    <row r="3603" ht="12.75">
      <c r="C3603" s="2"/>
    </row>
    <row r="3604" ht="12.75">
      <c r="C3604" s="2"/>
    </row>
    <row r="3605" ht="12.75">
      <c r="C3605" s="2"/>
    </row>
    <row r="3606" ht="12.75">
      <c r="C3606" s="2"/>
    </row>
    <row r="3607" ht="12.75">
      <c r="C3607" s="2"/>
    </row>
    <row r="3608" ht="12.75">
      <c r="C3608" s="2"/>
    </row>
    <row r="3609" ht="12.75">
      <c r="C3609" s="2"/>
    </row>
    <row r="3610" ht="12.75">
      <c r="C3610" s="2"/>
    </row>
    <row r="3611" ht="12.75">
      <c r="C3611" s="2"/>
    </row>
    <row r="3612" ht="12.75">
      <c r="C3612" s="2"/>
    </row>
    <row r="3613" ht="12.75">
      <c r="C3613" s="2"/>
    </row>
    <row r="3614" ht="12.75">
      <c r="C3614" s="2"/>
    </row>
    <row r="3615" ht="12.75">
      <c r="C3615" s="2"/>
    </row>
    <row r="3616" ht="12.75">
      <c r="C3616" s="2"/>
    </row>
    <row r="3617" ht="12.75">
      <c r="C3617" s="2"/>
    </row>
    <row r="3618" ht="12.75">
      <c r="C3618" s="2"/>
    </row>
    <row r="3619" ht="12.75">
      <c r="C3619" s="2"/>
    </row>
    <row r="3620" ht="12.75">
      <c r="C3620" s="2"/>
    </row>
    <row r="3621" ht="12.75">
      <c r="C3621" s="2"/>
    </row>
    <row r="3622" ht="12.75">
      <c r="C3622" s="2"/>
    </row>
    <row r="3623" ht="12.75">
      <c r="C3623" s="2"/>
    </row>
    <row r="3624" ht="12.75">
      <c r="C3624" s="2"/>
    </row>
    <row r="3625" ht="12.75">
      <c r="C3625" s="2"/>
    </row>
    <row r="3626" ht="12.75">
      <c r="C3626" s="2"/>
    </row>
    <row r="3627" ht="12.75">
      <c r="C3627" s="2"/>
    </row>
    <row r="3628" ht="12.75">
      <c r="C3628" s="2"/>
    </row>
    <row r="3629" ht="12.75">
      <c r="C3629" s="2"/>
    </row>
    <row r="3630" ht="12.75">
      <c r="C3630" s="2"/>
    </row>
    <row r="3631" ht="12.75">
      <c r="C3631" s="2"/>
    </row>
    <row r="3632" ht="12.75">
      <c r="C3632" s="2"/>
    </row>
    <row r="3633" ht="12.75">
      <c r="C3633" s="2"/>
    </row>
    <row r="3634" ht="12.75">
      <c r="C3634" s="2"/>
    </row>
    <row r="3635" ht="12.75">
      <c r="C3635" s="2"/>
    </row>
    <row r="3636" ht="12.75">
      <c r="C3636" s="2"/>
    </row>
    <row r="3637" ht="12.75">
      <c r="C3637" s="2"/>
    </row>
    <row r="3638" ht="12.75">
      <c r="C3638" s="2"/>
    </row>
    <row r="3639" ht="12.75">
      <c r="C3639" s="2"/>
    </row>
    <row r="3640" ht="12.75">
      <c r="C3640" s="2"/>
    </row>
    <row r="3641" ht="12.75">
      <c r="C3641" s="2"/>
    </row>
    <row r="3642" ht="12.75">
      <c r="C3642" s="2"/>
    </row>
    <row r="3643" ht="12.75">
      <c r="C3643" s="2"/>
    </row>
    <row r="3644" ht="12.75">
      <c r="C3644" s="2"/>
    </row>
    <row r="3645" ht="12.75">
      <c r="C3645" s="2"/>
    </row>
    <row r="3646" ht="12.75">
      <c r="C3646" s="2"/>
    </row>
    <row r="3647" ht="12.75">
      <c r="C3647" s="2"/>
    </row>
    <row r="3648" ht="12.75">
      <c r="C3648" s="2"/>
    </row>
    <row r="3649" ht="12.75">
      <c r="C3649" s="2"/>
    </row>
    <row r="3650" ht="12.75">
      <c r="C3650" s="2"/>
    </row>
    <row r="3651" ht="12.75">
      <c r="C3651" s="2"/>
    </row>
    <row r="3652" ht="12.75">
      <c r="C3652" s="2"/>
    </row>
    <row r="3653" ht="12.75">
      <c r="C3653" s="2"/>
    </row>
    <row r="3654" ht="12.75">
      <c r="C3654" s="2"/>
    </row>
    <row r="3655" ht="12.75">
      <c r="C3655" s="2"/>
    </row>
    <row r="3656" ht="12.75">
      <c r="C3656" s="2"/>
    </row>
    <row r="3657" ht="12.75">
      <c r="C3657" s="2"/>
    </row>
    <row r="3658" ht="12.75">
      <c r="C3658" s="2"/>
    </row>
    <row r="3659" ht="12.75">
      <c r="C3659" s="2"/>
    </row>
    <row r="3660" ht="12.75">
      <c r="C3660" s="2"/>
    </row>
    <row r="3661" ht="12.75">
      <c r="C3661" s="2"/>
    </row>
    <row r="3662" ht="12.75">
      <c r="C3662" s="2"/>
    </row>
    <row r="3663" ht="12.75">
      <c r="C3663" s="2"/>
    </row>
    <row r="3664" ht="12.75">
      <c r="C3664" s="2"/>
    </row>
    <row r="3665" ht="12.75">
      <c r="C3665" s="2"/>
    </row>
    <row r="3666" ht="12.75">
      <c r="C3666" s="2"/>
    </row>
    <row r="3667" ht="12.75">
      <c r="C3667" s="2"/>
    </row>
    <row r="3668" ht="12.75">
      <c r="C3668" s="2"/>
    </row>
    <row r="3669" ht="12.75">
      <c r="C3669" s="2"/>
    </row>
    <row r="3670" ht="12.75">
      <c r="C3670" s="2"/>
    </row>
    <row r="3671" ht="12.75">
      <c r="C3671" s="2"/>
    </row>
    <row r="3672" ht="12.75">
      <c r="C3672" s="2"/>
    </row>
    <row r="3673" ht="12.75">
      <c r="C3673" s="2"/>
    </row>
    <row r="3674" ht="12.75">
      <c r="C3674" s="2"/>
    </row>
    <row r="3675" ht="12.75">
      <c r="C3675" s="2"/>
    </row>
    <row r="3676" ht="12.75">
      <c r="C3676" s="2"/>
    </row>
    <row r="3677" ht="12.75">
      <c r="C3677" s="2"/>
    </row>
    <row r="3678" ht="12.75">
      <c r="C3678" s="2"/>
    </row>
    <row r="3679" ht="12.75">
      <c r="C3679" s="2"/>
    </row>
    <row r="3680" ht="12.75">
      <c r="C3680" s="2"/>
    </row>
    <row r="3681" ht="12.75">
      <c r="C3681" s="2"/>
    </row>
    <row r="3682" ht="12.75">
      <c r="C3682" s="2"/>
    </row>
    <row r="3683" ht="12.75">
      <c r="C3683" s="2"/>
    </row>
    <row r="3684" ht="12.75">
      <c r="C3684" s="2"/>
    </row>
    <row r="3685" ht="12.75">
      <c r="C3685" s="2"/>
    </row>
    <row r="3686" ht="12.75">
      <c r="C3686" s="2"/>
    </row>
    <row r="3687" ht="12.75">
      <c r="C3687" s="2"/>
    </row>
    <row r="3688" ht="12.75">
      <c r="C3688" s="2"/>
    </row>
    <row r="3689" ht="12.75">
      <c r="C3689" s="2"/>
    </row>
    <row r="3690" ht="12.75">
      <c r="C3690" s="2"/>
    </row>
    <row r="3691" ht="12.75">
      <c r="C3691" s="2"/>
    </row>
    <row r="3692" ht="12.75">
      <c r="C3692" s="2"/>
    </row>
    <row r="3693" ht="12.75">
      <c r="C3693" s="2"/>
    </row>
    <row r="3694" ht="12.75">
      <c r="C3694" s="2"/>
    </row>
    <row r="3695" ht="12.75">
      <c r="C3695" s="2"/>
    </row>
    <row r="3696" ht="12.75">
      <c r="C3696" s="2"/>
    </row>
    <row r="3697" ht="12.75">
      <c r="C3697" s="2"/>
    </row>
    <row r="3698" ht="12.75">
      <c r="C3698" s="2"/>
    </row>
    <row r="3699" ht="12.75">
      <c r="C3699" s="2"/>
    </row>
    <row r="3700" ht="12.75">
      <c r="C3700" s="2"/>
    </row>
    <row r="3701" ht="12.75">
      <c r="C3701" s="2"/>
    </row>
    <row r="3702" ht="12.75">
      <c r="C3702" s="2"/>
    </row>
    <row r="3703" ht="12.75">
      <c r="C3703" s="2"/>
    </row>
    <row r="3704" ht="12.75">
      <c r="C3704" s="2"/>
    </row>
    <row r="3705" ht="12.75">
      <c r="C3705" s="2"/>
    </row>
    <row r="3706" ht="12.75">
      <c r="C3706" s="2"/>
    </row>
    <row r="3707" ht="12.75">
      <c r="C3707" s="2"/>
    </row>
    <row r="3708" ht="12.75">
      <c r="C3708" s="2"/>
    </row>
    <row r="3709" ht="12.75">
      <c r="C3709" s="2"/>
    </row>
    <row r="3710" ht="12.75">
      <c r="C3710" s="2"/>
    </row>
    <row r="3711" ht="12.75">
      <c r="C3711" s="2"/>
    </row>
    <row r="3712" ht="12.75">
      <c r="C3712" s="2"/>
    </row>
    <row r="3713" ht="12.75">
      <c r="C3713" s="2"/>
    </row>
    <row r="3714" ht="12.75">
      <c r="C3714" s="2"/>
    </row>
    <row r="3715" ht="12.75">
      <c r="C3715" s="2"/>
    </row>
    <row r="3716" ht="12.75">
      <c r="C3716" s="2"/>
    </row>
    <row r="3717" ht="12.75">
      <c r="C3717" s="2"/>
    </row>
    <row r="3718" ht="12.75">
      <c r="C3718" s="2"/>
    </row>
    <row r="3719" ht="12.75">
      <c r="C3719" s="2"/>
    </row>
    <row r="3720" ht="12.75">
      <c r="C3720" s="2"/>
    </row>
    <row r="3721" ht="12.75">
      <c r="C3721" s="2"/>
    </row>
    <row r="3722" ht="12.75">
      <c r="C3722" s="2"/>
    </row>
    <row r="3723" ht="12.75">
      <c r="C3723" s="2"/>
    </row>
    <row r="3724" ht="12.75">
      <c r="C3724" s="2"/>
    </row>
    <row r="3725" ht="12.75">
      <c r="C3725" s="2"/>
    </row>
    <row r="3726" ht="12.75">
      <c r="C3726" s="2"/>
    </row>
    <row r="3727" ht="12.75">
      <c r="C3727" s="2"/>
    </row>
    <row r="3728" ht="12.75">
      <c r="C3728" s="2"/>
    </row>
    <row r="3729" ht="12.75">
      <c r="C3729" s="2"/>
    </row>
    <row r="3730" ht="12.75">
      <c r="C3730" s="2"/>
    </row>
    <row r="3731" ht="12.75">
      <c r="C3731" s="2"/>
    </row>
    <row r="3732" ht="12.75">
      <c r="C3732" s="2"/>
    </row>
    <row r="3733" ht="12.75">
      <c r="C3733" s="2"/>
    </row>
    <row r="3734" ht="12.75">
      <c r="C3734" s="2"/>
    </row>
    <row r="3735" ht="12.75">
      <c r="C3735" s="2"/>
    </row>
    <row r="3736" ht="12.75">
      <c r="C3736" s="2"/>
    </row>
    <row r="3737" ht="12.75">
      <c r="C3737" s="2"/>
    </row>
    <row r="3738" ht="12.75">
      <c r="C3738" s="2"/>
    </row>
    <row r="3739" ht="12.75">
      <c r="C3739" s="2"/>
    </row>
    <row r="3740" ht="12.75">
      <c r="C3740" s="2"/>
    </row>
    <row r="3741" ht="12.75">
      <c r="C3741" s="2"/>
    </row>
    <row r="3742" ht="12.75">
      <c r="C3742" s="2"/>
    </row>
    <row r="3743" ht="12.75">
      <c r="C3743" s="2"/>
    </row>
    <row r="3744" ht="12.75">
      <c r="C3744" s="2"/>
    </row>
    <row r="3745" ht="12.75">
      <c r="C3745" s="2"/>
    </row>
    <row r="3746" ht="12.75">
      <c r="C3746" s="2"/>
    </row>
    <row r="3747" ht="12.75">
      <c r="C3747" s="2"/>
    </row>
    <row r="3748" ht="12.75">
      <c r="C3748" s="2"/>
    </row>
    <row r="3749" ht="12.75">
      <c r="C3749" s="2"/>
    </row>
    <row r="3750" ht="12.75">
      <c r="C3750" s="2"/>
    </row>
    <row r="3751" ht="12.75">
      <c r="C3751" s="2"/>
    </row>
    <row r="3752" ht="12.75">
      <c r="C3752" s="2"/>
    </row>
    <row r="3753" ht="12.75">
      <c r="C3753" s="2"/>
    </row>
    <row r="3754" ht="12.75">
      <c r="C3754" s="2"/>
    </row>
    <row r="3755" ht="12.75">
      <c r="C3755" s="2"/>
    </row>
    <row r="3756" ht="12.75">
      <c r="C3756" s="2"/>
    </row>
    <row r="3757" ht="12.75">
      <c r="C3757" s="2"/>
    </row>
    <row r="3758" ht="12.75">
      <c r="C3758" s="2"/>
    </row>
    <row r="3759" ht="12.75">
      <c r="C3759" s="2"/>
    </row>
    <row r="3760" ht="12.75">
      <c r="C3760" s="2"/>
    </row>
    <row r="3761" ht="12.75">
      <c r="C3761" s="2"/>
    </row>
    <row r="3762" ht="12.75">
      <c r="C3762" s="2"/>
    </row>
    <row r="3763" ht="12.75">
      <c r="C3763" s="2"/>
    </row>
    <row r="3764" ht="12.75">
      <c r="C3764" s="2"/>
    </row>
    <row r="3765" ht="12.75">
      <c r="C3765" s="2"/>
    </row>
    <row r="3766" ht="12.75">
      <c r="C3766" s="2"/>
    </row>
    <row r="3767" ht="12.75">
      <c r="C3767" s="2"/>
    </row>
    <row r="3768" ht="12.75">
      <c r="C3768" s="2"/>
    </row>
    <row r="3769" ht="12.75">
      <c r="C3769" s="2"/>
    </row>
    <row r="3770" ht="12.75">
      <c r="C3770" s="2"/>
    </row>
    <row r="3771" ht="12.75">
      <c r="C3771" s="2"/>
    </row>
    <row r="3772" ht="12.75">
      <c r="C3772" s="2"/>
    </row>
    <row r="3773" ht="12.75">
      <c r="C3773" s="2"/>
    </row>
    <row r="3774" ht="12.75">
      <c r="C3774" s="2"/>
    </row>
    <row r="3775" ht="12.75">
      <c r="C3775" s="2"/>
    </row>
    <row r="3776" ht="12.75">
      <c r="C3776" s="2"/>
    </row>
    <row r="3777" ht="12.75">
      <c r="C3777" s="2"/>
    </row>
    <row r="3778" ht="12.75">
      <c r="C3778" s="2"/>
    </row>
    <row r="3779" ht="12.75">
      <c r="C3779" s="2"/>
    </row>
    <row r="3780" ht="12.75">
      <c r="C3780" s="2"/>
    </row>
    <row r="3781" ht="12.75">
      <c r="C3781" s="2"/>
    </row>
    <row r="3782" ht="12.75">
      <c r="C3782" s="2"/>
    </row>
    <row r="3783" ht="12.75">
      <c r="C3783" s="2"/>
    </row>
    <row r="3784" ht="12.75">
      <c r="C3784" s="2"/>
    </row>
    <row r="3785" ht="12.75">
      <c r="C3785" s="2"/>
    </row>
    <row r="3786" ht="12.75">
      <c r="C3786" s="2"/>
    </row>
    <row r="3787" ht="12.75">
      <c r="C3787" s="2"/>
    </row>
    <row r="3788" ht="12.75">
      <c r="C3788" s="2"/>
    </row>
    <row r="3789" ht="12.75">
      <c r="C3789" s="2"/>
    </row>
    <row r="3790" ht="12.75">
      <c r="C3790" s="2"/>
    </row>
    <row r="3791" ht="12.75">
      <c r="C3791" s="2"/>
    </row>
    <row r="3792" ht="12.75">
      <c r="C3792" s="2"/>
    </row>
    <row r="3793" ht="12.75">
      <c r="C3793" s="2"/>
    </row>
    <row r="3794" ht="12.75">
      <c r="C3794" s="2"/>
    </row>
    <row r="3795" ht="12.75">
      <c r="C3795" s="2"/>
    </row>
    <row r="3796" ht="12.75">
      <c r="C3796" s="2"/>
    </row>
    <row r="3797" ht="12.75">
      <c r="C3797" s="2"/>
    </row>
    <row r="3798" ht="12.75">
      <c r="C3798" s="2"/>
    </row>
    <row r="3799" ht="12.75">
      <c r="C3799" s="2"/>
    </row>
    <row r="3800" ht="12.75">
      <c r="C3800" s="2"/>
    </row>
    <row r="3801" ht="12.75">
      <c r="C3801" s="2"/>
    </row>
    <row r="3802" ht="12.75">
      <c r="C3802" s="2"/>
    </row>
    <row r="3803" ht="12.75">
      <c r="C3803" s="2"/>
    </row>
    <row r="3804" ht="12.75">
      <c r="C3804" s="2"/>
    </row>
    <row r="3805" ht="12.75">
      <c r="C3805" s="2"/>
    </row>
    <row r="3806" ht="12.75">
      <c r="C3806" s="2"/>
    </row>
    <row r="3807" ht="12.75">
      <c r="C3807" s="2"/>
    </row>
    <row r="3808" ht="12.75">
      <c r="C3808" s="2"/>
    </row>
    <row r="3809" ht="12.75">
      <c r="C3809" s="2"/>
    </row>
    <row r="3810" ht="12.75">
      <c r="C3810" s="2"/>
    </row>
    <row r="3811" ht="12.75">
      <c r="C3811" s="2"/>
    </row>
    <row r="3812" ht="12.75">
      <c r="C3812" s="2"/>
    </row>
    <row r="3813" ht="12.75">
      <c r="C3813" s="2"/>
    </row>
    <row r="3814" ht="12.75">
      <c r="C3814" s="2"/>
    </row>
    <row r="3815" ht="12.75">
      <c r="C3815" s="2"/>
    </row>
    <row r="3816" ht="12.75">
      <c r="C3816" s="2"/>
    </row>
    <row r="3817" ht="12.75">
      <c r="C3817" s="2"/>
    </row>
    <row r="3818" ht="12.75">
      <c r="C3818" s="2"/>
    </row>
    <row r="3819" ht="12.75">
      <c r="C3819" s="2"/>
    </row>
    <row r="3820" ht="12.75">
      <c r="C3820" s="2"/>
    </row>
    <row r="3821" ht="12.75">
      <c r="C3821" s="2"/>
    </row>
    <row r="3822" ht="12.75">
      <c r="C3822" s="2"/>
    </row>
    <row r="3823" ht="12.75">
      <c r="C3823" s="2"/>
    </row>
    <row r="3824" ht="12.75">
      <c r="C3824" s="2"/>
    </row>
    <row r="3825" ht="12.75">
      <c r="C3825" s="2"/>
    </row>
    <row r="3826" ht="12.75">
      <c r="C3826" s="2"/>
    </row>
    <row r="3827" ht="12.75">
      <c r="C3827" s="2"/>
    </row>
    <row r="3828" ht="12.75">
      <c r="C3828" s="2"/>
    </row>
    <row r="3829" ht="12.75">
      <c r="C3829" s="2"/>
    </row>
    <row r="3830" ht="12.75">
      <c r="C3830" s="2"/>
    </row>
    <row r="3831" ht="12.75">
      <c r="C3831" s="2"/>
    </row>
    <row r="3832" ht="12.75">
      <c r="C3832" s="2"/>
    </row>
    <row r="3833" ht="12.75">
      <c r="C3833" s="2"/>
    </row>
    <row r="3834" ht="12.75">
      <c r="C3834" s="2"/>
    </row>
    <row r="3835" ht="12.75">
      <c r="C3835" s="2"/>
    </row>
    <row r="3836" ht="12.75">
      <c r="C3836" s="2"/>
    </row>
    <row r="3837" ht="12.75">
      <c r="C3837" s="2"/>
    </row>
    <row r="3838" ht="12.75">
      <c r="C3838" s="2"/>
    </row>
    <row r="3839" ht="12.75">
      <c r="C3839" s="2"/>
    </row>
    <row r="3840" ht="12.75">
      <c r="C3840" s="2"/>
    </row>
    <row r="3841" ht="12.75">
      <c r="C3841" s="2"/>
    </row>
    <row r="3842" ht="12.75">
      <c r="C3842" s="2"/>
    </row>
    <row r="3843" ht="12.75">
      <c r="C3843" s="2"/>
    </row>
    <row r="3844" ht="12.75">
      <c r="C3844" s="2"/>
    </row>
    <row r="3845" ht="12.75">
      <c r="C3845" s="2"/>
    </row>
    <row r="3846" ht="12.75">
      <c r="C3846" s="2"/>
    </row>
    <row r="3847" ht="12.75">
      <c r="C3847" s="2"/>
    </row>
    <row r="3848" ht="12.75">
      <c r="C3848" s="2"/>
    </row>
    <row r="3849" ht="12.75">
      <c r="C3849" s="2"/>
    </row>
    <row r="3850" ht="12.75">
      <c r="C3850" s="2"/>
    </row>
    <row r="3851" ht="12.75">
      <c r="C3851" s="2"/>
    </row>
    <row r="3852" ht="12.75">
      <c r="C3852" s="2"/>
    </row>
    <row r="3853" ht="12.75">
      <c r="C3853" s="2"/>
    </row>
    <row r="3854" ht="12.75">
      <c r="C3854" s="2"/>
    </row>
    <row r="3855" ht="12.75">
      <c r="C3855" s="2"/>
    </row>
    <row r="3856" ht="12.75">
      <c r="C3856" s="2"/>
    </row>
    <row r="3857" ht="12.75">
      <c r="C3857" s="2"/>
    </row>
    <row r="3858" ht="12.75">
      <c r="C3858" s="2"/>
    </row>
    <row r="3859" ht="12.75">
      <c r="C3859" s="2"/>
    </row>
    <row r="3860" ht="12.75">
      <c r="C3860" s="2"/>
    </row>
    <row r="3861" ht="12.75">
      <c r="C3861" s="2"/>
    </row>
    <row r="3862" ht="12.75">
      <c r="C3862" s="2"/>
    </row>
    <row r="3863" ht="12.75">
      <c r="C3863" s="2"/>
    </row>
    <row r="3864" ht="12.75">
      <c r="C3864" s="2"/>
    </row>
    <row r="3865" ht="12.75">
      <c r="C3865" s="2"/>
    </row>
    <row r="3866" ht="12.75">
      <c r="C3866" s="2"/>
    </row>
    <row r="3867" ht="12.75">
      <c r="C3867" s="2"/>
    </row>
    <row r="3868" ht="12.75">
      <c r="C3868" s="2"/>
    </row>
    <row r="3869" ht="12.75">
      <c r="C3869" s="2"/>
    </row>
    <row r="3870" ht="12.75">
      <c r="C3870" s="2"/>
    </row>
    <row r="3871" ht="12.75">
      <c r="C3871" s="2"/>
    </row>
    <row r="3872" ht="12.75">
      <c r="C3872" s="2"/>
    </row>
    <row r="3873" ht="12.75">
      <c r="C3873" s="2"/>
    </row>
    <row r="3874" ht="12.75">
      <c r="C3874" s="2"/>
    </row>
    <row r="3875" ht="12.75">
      <c r="C3875" s="2"/>
    </row>
    <row r="3876" ht="12.75">
      <c r="C3876" s="2"/>
    </row>
    <row r="3877" ht="12.75">
      <c r="C3877" s="2"/>
    </row>
    <row r="3878" ht="12.75">
      <c r="C3878" s="2"/>
    </row>
    <row r="3879" ht="12.75">
      <c r="C3879" s="2"/>
    </row>
    <row r="3880" ht="12.75">
      <c r="C3880" s="2"/>
    </row>
    <row r="3881" ht="12.75">
      <c r="C3881" s="2"/>
    </row>
    <row r="3882" ht="12.75">
      <c r="C3882" s="2"/>
    </row>
    <row r="3883" ht="12.75">
      <c r="C3883" s="2"/>
    </row>
    <row r="3884" ht="12.75">
      <c r="C3884" s="2"/>
    </row>
    <row r="3885" ht="12.75">
      <c r="C3885" s="2"/>
    </row>
    <row r="3886" ht="12.75">
      <c r="C3886" s="2"/>
    </row>
    <row r="3887" ht="12.75">
      <c r="C3887" s="2"/>
    </row>
    <row r="3888" ht="12.75">
      <c r="C3888" s="2"/>
    </row>
    <row r="3889" ht="12.75">
      <c r="C3889" s="2"/>
    </row>
    <row r="3890" ht="12.75">
      <c r="C3890" s="2"/>
    </row>
    <row r="3891" ht="12.75">
      <c r="C3891" s="2"/>
    </row>
    <row r="3892" ht="12.75">
      <c r="C3892" s="2"/>
    </row>
    <row r="3893" ht="12.75">
      <c r="C3893" s="2"/>
    </row>
    <row r="3894" ht="12.75">
      <c r="C3894" s="2"/>
    </row>
    <row r="3895" ht="12.75">
      <c r="C3895" s="2"/>
    </row>
    <row r="3896" ht="12.75">
      <c r="C3896" s="2"/>
    </row>
    <row r="3897" ht="12.75">
      <c r="C3897" s="2"/>
    </row>
    <row r="3898" ht="12.75">
      <c r="C3898" s="2"/>
    </row>
    <row r="3899" ht="12.75">
      <c r="C3899" s="2"/>
    </row>
    <row r="3900" ht="12.75">
      <c r="C3900" s="2"/>
    </row>
    <row r="3901" ht="12.75">
      <c r="C3901" s="2"/>
    </row>
    <row r="3902" ht="12.75">
      <c r="C3902" s="2"/>
    </row>
    <row r="3903" ht="12.75">
      <c r="C3903" s="2"/>
    </row>
    <row r="3904" ht="12.75">
      <c r="C3904" s="2"/>
    </row>
    <row r="3905" ht="12.75">
      <c r="C3905" s="2"/>
    </row>
    <row r="3906" ht="12.75">
      <c r="C3906" s="2"/>
    </row>
    <row r="3907" ht="12.75">
      <c r="C3907" s="2"/>
    </row>
    <row r="3908" ht="12.75">
      <c r="C3908" s="2"/>
    </row>
    <row r="3909" ht="12.75">
      <c r="C3909" s="2"/>
    </row>
    <row r="3910" ht="12.75">
      <c r="C3910" s="2"/>
    </row>
    <row r="3911" ht="12.75">
      <c r="C3911" s="2"/>
    </row>
    <row r="3912" ht="12.75">
      <c r="C3912" s="2"/>
    </row>
    <row r="3913" ht="12.75">
      <c r="C3913" s="2"/>
    </row>
    <row r="3914" ht="12.75">
      <c r="C3914" s="2"/>
    </row>
    <row r="3915" ht="12.75">
      <c r="C3915" s="2"/>
    </row>
    <row r="3916" ht="12.75">
      <c r="C3916" s="2"/>
    </row>
    <row r="3917" ht="12.75">
      <c r="C3917" s="2"/>
    </row>
    <row r="3918" ht="12.75">
      <c r="C3918" s="2"/>
    </row>
    <row r="3919" ht="12.75">
      <c r="C3919" s="2"/>
    </row>
    <row r="3920" ht="12.75">
      <c r="C3920" s="2"/>
    </row>
    <row r="3921" ht="12.75">
      <c r="C3921" s="2"/>
    </row>
    <row r="3922" ht="12.75">
      <c r="C3922" s="2"/>
    </row>
    <row r="3923" ht="12.75">
      <c r="C3923" s="2"/>
    </row>
    <row r="3924" ht="12.75">
      <c r="C3924" s="2"/>
    </row>
    <row r="3925" ht="12.75">
      <c r="C3925" s="2"/>
    </row>
    <row r="3926" ht="12.75">
      <c r="C3926" s="2"/>
    </row>
    <row r="3927" ht="12.75">
      <c r="C3927" s="2"/>
    </row>
    <row r="3928" ht="12.75">
      <c r="C3928" s="2"/>
    </row>
    <row r="3929" ht="12.75">
      <c r="C3929" s="2"/>
    </row>
    <row r="3930" ht="12.75">
      <c r="C3930" s="2"/>
    </row>
    <row r="3931" ht="12.75">
      <c r="C3931" s="2"/>
    </row>
    <row r="3932" ht="12.75">
      <c r="C3932" s="2"/>
    </row>
    <row r="3933" ht="12.75">
      <c r="C3933" s="2"/>
    </row>
    <row r="3934" ht="12.75">
      <c r="C3934" s="2"/>
    </row>
    <row r="3935" ht="12.75">
      <c r="C3935" s="2"/>
    </row>
    <row r="3936" ht="12.75">
      <c r="C3936" s="2"/>
    </row>
    <row r="3937" ht="12.75">
      <c r="C3937" s="2"/>
    </row>
    <row r="3938" ht="12.75">
      <c r="C3938" s="2"/>
    </row>
    <row r="3939" ht="12.75">
      <c r="C3939" s="2"/>
    </row>
    <row r="3940" ht="12.75">
      <c r="C3940" s="2"/>
    </row>
    <row r="3941" ht="12.75">
      <c r="C3941" s="2"/>
    </row>
    <row r="3942" ht="12.75">
      <c r="C3942" s="2"/>
    </row>
    <row r="3943" ht="12.75">
      <c r="C3943" s="2"/>
    </row>
    <row r="3944" ht="12.75">
      <c r="C3944" s="2"/>
    </row>
    <row r="3945" ht="12.75">
      <c r="C3945" s="2"/>
    </row>
    <row r="3946" ht="12.75">
      <c r="C3946" s="2"/>
    </row>
    <row r="3947" ht="12.75">
      <c r="C3947" s="2"/>
    </row>
    <row r="3948" ht="12.75">
      <c r="C3948" s="2"/>
    </row>
    <row r="3949" ht="12.75">
      <c r="C3949" s="2"/>
    </row>
    <row r="3950" ht="12.75">
      <c r="C3950" s="2"/>
    </row>
    <row r="3951" ht="12.75">
      <c r="C3951" s="2"/>
    </row>
    <row r="3952" ht="12.75">
      <c r="C3952" s="2"/>
    </row>
    <row r="3953" ht="12.75">
      <c r="C3953" s="2"/>
    </row>
    <row r="3954" ht="12.75">
      <c r="C3954" s="2"/>
    </row>
    <row r="3955" ht="12.75">
      <c r="C3955" s="2"/>
    </row>
    <row r="3956" ht="12.75">
      <c r="C3956" s="2"/>
    </row>
    <row r="3957" ht="12.75">
      <c r="C3957" s="2"/>
    </row>
    <row r="3958" ht="12.75">
      <c r="C3958" s="2"/>
    </row>
    <row r="3959" ht="12.75">
      <c r="C3959" s="2"/>
    </row>
    <row r="3960" ht="12.75">
      <c r="C3960" s="2"/>
    </row>
    <row r="3961" ht="12.75">
      <c r="C3961" s="2"/>
    </row>
    <row r="3962" ht="12.75">
      <c r="C3962" s="2"/>
    </row>
    <row r="3963" ht="12.75">
      <c r="C3963" s="2"/>
    </row>
    <row r="3964" ht="12.75">
      <c r="C3964" s="2"/>
    </row>
    <row r="3965" ht="12.75">
      <c r="C3965" s="2"/>
    </row>
    <row r="3966" ht="12.75">
      <c r="C3966" s="2"/>
    </row>
    <row r="3967" ht="12.75">
      <c r="C3967" s="2"/>
    </row>
    <row r="3968" ht="12.75">
      <c r="C3968" s="2"/>
    </row>
    <row r="3969" ht="12.75">
      <c r="C3969" s="2"/>
    </row>
    <row r="3970" ht="12.75">
      <c r="C3970" s="2"/>
    </row>
    <row r="3971" ht="12.75">
      <c r="C3971" s="2"/>
    </row>
    <row r="3972" ht="12.75">
      <c r="C3972" s="2"/>
    </row>
    <row r="3973" ht="12.75">
      <c r="C3973" s="2"/>
    </row>
    <row r="3974" ht="12.75">
      <c r="C3974" s="2"/>
    </row>
    <row r="3975" ht="12.75">
      <c r="C3975" s="2"/>
    </row>
    <row r="3976" ht="12.75">
      <c r="C3976" s="2"/>
    </row>
    <row r="3977" ht="12.75">
      <c r="C3977" s="2"/>
    </row>
    <row r="3978" ht="12.75">
      <c r="C3978" s="2"/>
    </row>
    <row r="3979" ht="12.75">
      <c r="C3979" s="2"/>
    </row>
    <row r="3980" ht="12.75">
      <c r="C3980" s="2"/>
    </row>
    <row r="3981" ht="12.75">
      <c r="C3981" s="2"/>
    </row>
    <row r="3982" ht="12.75">
      <c r="C3982" s="2"/>
    </row>
    <row r="3983" ht="12.75">
      <c r="C3983" s="2"/>
    </row>
    <row r="3984" ht="12.75">
      <c r="C3984" s="2"/>
    </row>
    <row r="3985" ht="12.75">
      <c r="C3985" s="2"/>
    </row>
    <row r="3986" ht="12.75">
      <c r="C3986" s="2"/>
    </row>
    <row r="3987" ht="12.75">
      <c r="C3987" s="2"/>
    </row>
    <row r="3988" ht="12.75">
      <c r="C3988" s="2"/>
    </row>
    <row r="3989" ht="12.75">
      <c r="C3989" s="2"/>
    </row>
    <row r="3990" ht="12.75">
      <c r="C3990" s="2"/>
    </row>
    <row r="3991" ht="12.75">
      <c r="C3991" s="2"/>
    </row>
    <row r="3992" ht="12.75">
      <c r="C3992" s="2"/>
    </row>
    <row r="3993" ht="12.75">
      <c r="C3993" s="2"/>
    </row>
    <row r="3994" ht="12.75">
      <c r="C3994" s="2"/>
    </row>
    <row r="3995" ht="12.75">
      <c r="C3995" s="2"/>
    </row>
    <row r="3996" ht="12.75">
      <c r="C3996" s="2"/>
    </row>
    <row r="3997" ht="12.75">
      <c r="C3997" s="2"/>
    </row>
    <row r="3998" ht="12.75">
      <c r="C3998" s="2"/>
    </row>
    <row r="3999" ht="12.75">
      <c r="C3999" s="2"/>
    </row>
    <row r="4000" ht="12.75">
      <c r="C4000" s="2"/>
    </row>
    <row r="4001" ht="12.75">
      <c r="C4001" s="2"/>
    </row>
    <row r="4002" ht="12.75">
      <c r="C4002" s="2"/>
    </row>
    <row r="4003" ht="12.75">
      <c r="C4003" s="2"/>
    </row>
    <row r="4004" ht="12.75">
      <c r="C4004" s="2"/>
    </row>
    <row r="4005" ht="12.75">
      <c r="C4005" s="2"/>
    </row>
    <row r="4006" ht="12.75">
      <c r="C4006" s="2"/>
    </row>
    <row r="4007" ht="12.75">
      <c r="C4007" s="2"/>
    </row>
    <row r="4008" ht="12.75">
      <c r="C4008" s="2"/>
    </row>
    <row r="4009" ht="12.75">
      <c r="C4009" s="2"/>
    </row>
    <row r="4010" ht="12.75">
      <c r="C4010" s="2"/>
    </row>
    <row r="4011" ht="12.75">
      <c r="C4011" s="2"/>
    </row>
    <row r="4012" ht="12.75">
      <c r="C4012" s="2"/>
    </row>
    <row r="4013" ht="12.75">
      <c r="C4013" s="2"/>
    </row>
    <row r="4014" ht="12.75">
      <c r="C4014" s="2"/>
    </row>
    <row r="4015" ht="12.75">
      <c r="C4015" s="2"/>
    </row>
    <row r="4016" ht="12.75">
      <c r="C4016" s="2"/>
    </row>
    <row r="4017" ht="12.75">
      <c r="C4017" s="2"/>
    </row>
    <row r="4018" ht="12.75">
      <c r="C4018" s="2"/>
    </row>
    <row r="4019" ht="12.75">
      <c r="C4019" s="2"/>
    </row>
    <row r="4020" ht="12.75">
      <c r="C4020" s="2"/>
    </row>
    <row r="4021" ht="12.75">
      <c r="C4021" s="2"/>
    </row>
    <row r="4022" ht="12.75">
      <c r="C4022" s="2"/>
    </row>
    <row r="4023" ht="12.75">
      <c r="C4023" s="2"/>
    </row>
    <row r="4024" ht="12.75">
      <c r="C4024" s="2"/>
    </row>
    <row r="4025" ht="12.75">
      <c r="C4025" s="2"/>
    </row>
    <row r="4026" ht="12.75">
      <c r="C4026" s="2"/>
    </row>
    <row r="4027" ht="12.75">
      <c r="C4027" s="2"/>
    </row>
    <row r="4028" ht="12.75">
      <c r="C4028" s="2"/>
    </row>
    <row r="4029" ht="12.75">
      <c r="C4029" s="2"/>
    </row>
    <row r="4030" ht="12.75">
      <c r="C4030" s="2"/>
    </row>
    <row r="4031" ht="12.75">
      <c r="C4031" s="2"/>
    </row>
    <row r="4032" ht="12.75">
      <c r="C4032" s="2"/>
    </row>
    <row r="4033" ht="12.75">
      <c r="C4033" s="2"/>
    </row>
    <row r="4034" ht="12.75">
      <c r="C4034" s="2"/>
    </row>
    <row r="4035" ht="12.75">
      <c r="C4035" s="2"/>
    </row>
    <row r="4036" ht="12.75">
      <c r="C4036" s="2"/>
    </row>
    <row r="4037" ht="12.75">
      <c r="C4037" s="2"/>
    </row>
    <row r="4038" ht="12.75">
      <c r="C4038" s="2"/>
    </row>
    <row r="4039" ht="12.75">
      <c r="C4039" s="2"/>
    </row>
    <row r="4040" ht="12.75">
      <c r="C4040" s="2"/>
    </row>
    <row r="4041" ht="12.75">
      <c r="C4041" s="2"/>
    </row>
    <row r="4042" ht="12.75">
      <c r="C4042" s="2"/>
    </row>
    <row r="4043" ht="12.75">
      <c r="C4043" s="2"/>
    </row>
    <row r="4044" ht="12.75">
      <c r="C4044" s="2"/>
    </row>
    <row r="4045" ht="12.75">
      <c r="C4045" s="2"/>
    </row>
    <row r="4046" ht="12.75">
      <c r="C4046" s="2"/>
    </row>
    <row r="4047" ht="12.75">
      <c r="C4047" s="2"/>
    </row>
    <row r="4048" ht="12.75">
      <c r="C4048" s="2"/>
    </row>
    <row r="4049" ht="12.75">
      <c r="C4049" s="2"/>
    </row>
    <row r="4050" ht="12.75">
      <c r="C4050" s="2"/>
    </row>
    <row r="4051" ht="12.75">
      <c r="C4051" s="2"/>
    </row>
    <row r="4052" ht="12.75">
      <c r="C4052" s="2"/>
    </row>
    <row r="4053" ht="12.75">
      <c r="C4053" s="2"/>
    </row>
    <row r="4054" ht="12.75">
      <c r="C4054" s="2"/>
    </row>
    <row r="4055" ht="12.75">
      <c r="C4055" s="2"/>
    </row>
    <row r="4056" ht="12.75">
      <c r="C4056" s="2"/>
    </row>
    <row r="4057" ht="12.75">
      <c r="C4057" s="2"/>
    </row>
    <row r="4058" ht="12.75">
      <c r="C4058" s="2"/>
    </row>
    <row r="4059" ht="12.75">
      <c r="C4059" s="2"/>
    </row>
    <row r="4060" ht="12.75">
      <c r="C4060" s="2"/>
    </row>
    <row r="4061" ht="12.75">
      <c r="C4061" s="2"/>
    </row>
    <row r="4062" ht="12.75">
      <c r="C4062" s="2"/>
    </row>
    <row r="4063" ht="12.75">
      <c r="C4063" s="2"/>
    </row>
    <row r="4064" ht="12.75">
      <c r="C4064" s="2"/>
    </row>
    <row r="4065" ht="12.75">
      <c r="C4065" s="2"/>
    </row>
    <row r="4066" ht="12.75">
      <c r="C4066" s="2"/>
    </row>
    <row r="4067" ht="12.75">
      <c r="C4067" s="2"/>
    </row>
    <row r="4068" ht="12.75">
      <c r="C4068" s="2"/>
    </row>
    <row r="4069" ht="12.75">
      <c r="C4069" s="2"/>
    </row>
    <row r="4070" ht="12.75">
      <c r="C4070" s="2"/>
    </row>
    <row r="4071" ht="12.75">
      <c r="C4071" s="2"/>
    </row>
    <row r="4072" ht="12.75">
      <c r="C4072" s="2"/>
    </row>
    <row r="4073" ht="12.75">
      <c r="C4073" s="2"/>
    </row>
    <row r="4074" ht="12.75">
      <c r="C4074" s="2"/>
    </row>
    <row r="4075" ht="12.75">
      <c r="C4075" s="2"/>
    </row>
    <row r="4076" ht="12.75">
      <c r="C4076" s="2"/>
    </row>
    <row r="4077" ht="12.75">
      <c r="C4077" s="2"/>
    </row>
    <row r="4078" ht="12.75">
      <c r="C4078" s="2"/>
    </row>
    <row r="4079" ht="12.75">
      <c r="C4079" s="2"/>
    </row>
    <row r="4080" ht="12.75">
      <c r="C4080" s="2"/>
    </row>
    <row r="4081" ht="12.75">
      <c r="C4081" s="2"/>
    </row>
    <row r="4082" ht="12.75">
      <c r="C4082" s="2"/>
    </row>
    <row r="4083" ht="12.75">
      <c r="C4083" s="2"/>
    </row>
    <row r="4084" ht="12.75">
      <c r="C4084" s="2"/>
    </row>
    <row r="4085" ht="12.75">
      <c r="C4085" s="2"/>
    </row>
    <row r="4086" ht="12.75">
      <c r="C4086" s="2"/>
    </row>
    <row r="4087" ht="12.75">
      <c r="C4087" s="2"/>
    </row>
    <row r="4088" ht="12.75">
      <c r="C4088" s="2"/>
    </row>
    <row r="4089" ht="12.75">
      <c r="C4089" s="2"/>
    </row>
    <row r="4090" ht="12.75">
      <c r="C4090" s="2"/>
    </row>
    <row r="4091" ht="12.75">
      <c r="C4091" s="2"/>
    </row>
    <row r="4092" ht="12.75">
      <c r="C4092" s="2"/>
    </row>
    <row r="4093" ht="12.75">
      <c r="C4093" s="2"/>
    </row>
    <row r="4094" ht="12.75">
      <c r="C4094" s="2"/>
    </row>
    <row r="4095" ht="12.75">
      <c r="C4095" s="2"/>
    </row>
    <row r="4096" ht="12.75">
      <c r="C4096" s="2"/>
    </row>
    <row r="4097" ht="12.75">
      <c r="C4097" s="2"/>
    </row>
    <row r="4098" ht="12.75">
      <c r="C4098" s="2"/>
    </row>
    <row r="4099" ht="12.75">
      <c r="C4099" s="2"/>
    </row>
    <row r="4100" ht="12.75">
      <c r="C4100" s="2"/>
    </row>
    <row r="4101" ht="12.75">
      <c r="C4101" s="2"/>
    </row>
    <row r="4102" ht="12.75">
      <c r="C4102" s="2"/>
    </row>
    <row r="4103" ht="12.75">
      <c r="C4103" s="2"/>
    </row>
    <row r="4104" ht="12.75">
      <c r="C4104" s="2"/>
    </row>
    <row r="4105" ht="12.75">
      <c r="C4105" s="2"/>
    </row>
    <row r="4106" ht="12.75">
      <c r="C4106" s="2"/>
    </row>
    <row r="4107" ht="12.75">
      <c r="C4107" s="2"/>
    </row>
    <row r="4108" ht="12.75">
      <c r="C4108" s="2"/>
    </row>
    <row r="4109" ht="12.75">
      <c r="C4109" s="2"/>
    </row>
    <row r="4110" ht="12.75">
      <c r="C4110" s="2"/>
    </row>
    <row r="4111" ht="12.75">
      <c r="C4111" s="2"/>
    </row>
    <row r="4112" ht="12.75">
      <c r="C4112" s="2"/>
    </row>
    <row r="4113" ht="12.75">
      <c r="C4113" s="2"/>
    </row>
    <row r="4114" ht="12.75">
      <c r="C4114" s="2"/>
    </row>
    <row r="4115" ht="12.75">
      <c r="C4115" s="2"/>
    </row>
    <row r="4116" ht="12.75">
      <c r="C4116" s="2"/>
    </row>
    <row r="4117" ht="12.75">
      <c r="C4117" s="2"/>
    </row>
    <row r="4118" ht="12.75">
      <c r="C4118" s="2"/>
    </row>
    <row r="4119" ht="12.75">
      <c r="C4119" s="2"/>
    </row>
    <row r="4120" ht="12.75">
      <c r="C4120" s="2"/>
    </row>
    <row r="4121" ht="12.75">
      <c r="C4121" s="2"/>
    </row>
    <row r="4122" ht="12.75">
      <c r="C4122" s="2"/>
    </row>
    <row r="4123" ht="12.75">
      <c r="C4123" s="2"/>
    </row>
    <row r="4124" ht="12.75">
      <c r="C4124" s="2"/>
    </row>
    <row r="4125" ht="12.75">
      <c r="C4125" s="2"/>
    </row>
    <row r="4126" ht="12.75">
      <c r="C4126" s="2"/>
    </row>
    <row r="4127" ht="12.75">
      <c r="C4127" s="2"/>
    </row>
    <row r="4128" ht="12.75">
      <c r="C4128" s="2"/>
    </row>
    <row r="4129" ht="12.75">
      <c r="C4129" s="2"/>
    </row>
    <row r="4130" ht="12.75">
      <c r="C4130" s="2"/>
    </row>
    <row r="4131" ht="12.75">
      <c r="C4131" s="2"/>
    </row>
    <row r="4132" ht="12.75">
      <c r="C4132" s="2"/>
    </row>
    <row r="4133" ht="12.75">
      <c r="C4133" s="2"/>
    </row>
    <row r="4134" ht="12.75">
      <c r="C4134" s="2"/>
    </row>
    <row r="4135" ht="12.75">
      <c r="C4135" s="2"/>
    </row>
    <row r="4136" ht="12.75">
      <c r="C4136" s="2"/>
    </row>
    <row r="4137" ht="12.75">
      <c r="C4137" s="2"/>
    </row>
    <row r="4138" ht="12.75">
      <c r="C4138" s="2"/>
    </row>
    <row r="4139" ht="12.75">
      <c r="C4139" s="2"/>
    </row>
    <row r="4140" ht="12.75">
      <c r="C4140" s="2"/>
    </row>
    <row r="4141" ht="12.75">
      <c r="C4141" s="2"/>
    </row>
    <row r="4142" ht="12.75">
      <c r="C4142" s="2"/>
    </row>
    <row r="4143" ht="12.75">
      <c r="C4143" s="2"/>
    </row>
    <row r="4144" ht="12.75">
      <c r="C4144" s="2"/>
    </row>
    <row r="4145" ht="12.75">
      <c r="C4145" s="2"/>
    </row>
    <row r="4146" ht="12.75">
      <c r="C4146" s="2"/>
    </row>
    <row r="4147" ht="12.75">
      <c r="C4147" s="2"/>
    </row>
    <row r="4148" ht="12.75">
      <c r="C4148" s="2"/>
    </row>
    <row r="4149" ht="12.75">
      <c r="C4149" s="2"/>
    </row>
    <row r="4150" ht="12.75">
      <c r="C4150" s="2"/>
    </row>
    <row r="4151" ht="12.75">
      <c r="C4151" s="2"/>
    </row>
    <row r="4152" ht="12.75">
      <c r="C4152" s="2"/>
    </row>
    <row r="4153" ht="12.75">
      <c r="C4153" s="2"/>
    </row>
    <row r="4154" ht="12.75">
      <c r="C4154" s="2"/>
    </row>
    <row r="4155" ht="12.75">
      <c r="C4155" s="2"/>
    </row>
    <row r="4156" ht="12.75">
      <c r="C4156" s="2"/>
    </row>
    <row r="4157" ht="12.75">
      <c r="C4157" s="2"/>
    </row>
    <row r="4158" ht="12.75">
      <c r="C4158" s="2"/>
    </row>
    <row r="4159" ht="12.75">
      <c r="C4159" s="2"/>
    </row>
    <row r="4160" ht="12.75">
      <c r="C4160" s="2"/>
    </row>
    <row r="4161" ht="12.75">
      <c r="C4161" s="2"/>
    </row>
    <row r="4162" ht="12.75">
      <c r="C4162" s="2"/>
    </row>
    <row r="4163" ht="12.75">
      <c r="C4163" s="2"/>
    </row>
    <row r="4164" ht="12.75">
      <c r="C4164" s="2"/>
    </row>
    <row r="4165" ht="12.75">
      <c r="C4165" s="2"/>
    </row>
    <row r="4166" ht="12.75">
      <c r="C4166" s="2"/>
    </row>
    <row r="4167" ht="12.75">
      <c r="C4167" s="2"/>
    </row>
    <row r="4168" ht="12.75">
      <c r="C4168" s="2"/>
    </row>
    <row r="4169" ht="12.75">
      <c r="C4169" s="2"/>
    </row>
    <row r="4170" ht="12.75">
      <c r="C4170" s="2"/>
    </row>
    <row r="4171" ht="12.75">
      <c r="C4171" s="2"/>
    </row>
    <row r="4172" ht="12.75">
      <c r="C4172" s="2"/>
    </row>
    <row r="4173" ht="12.75">
      <c r="C4173" s="2"/>
    </row>
    <row r="4174" ht="12.75">
      <c r="C4174" s="2"/>
    </row>
    <row r="4175" ht="12.75">
      <c r="C4175" s="2"/>
    </row>
    <row r="4176" ht="12.75">
      <c r="C4176" s="2"/>
    </row>
    <row r="4177" ht="12.75">
      <c r="C4177" s="2"/>
    </row>
    <row r="4178" ht="12.75">
      <c r="C4178" s="2"/>
    </row>
    <row r="4179" ht="12.75">
      <c r="C4179" s="2"/>
    </row>
    <row r="4180" ht="12.75">
      <c r="C4180" s="2"/>
    </row>
    <row r="4181" ht="12.75">
      <c r="C4181" s="2"/>
    </row>
    <row r="4182" ht="12.75">
      <c r="C4182" s="2"/>
    </row>
    <row r="4183" ht="12.75">
      <c r="C4183" s="2"/>
    </row>
    <row r="4184" ht="12.75">
      <c r="C4184" s="2"/>
    </row>
    <row r="4185" ht="12.75">
      <c r="C4185" s="2"/>
    </row>
    <row r="4186" ht="12.75">
      <c r="C4186" s="2"/>
    </row>
    <row r="4187" ht="12.75">
      <c r="C4187" s="2"/>
    </row>
    <row r="4188" ht="12.75">
      <c r="C4188" s="2"/>
    </row>
    <row r="4189" ht="12.75">
      <c r="C4189" s="2"/>
    </row>
    <row r="4190" ht="12.75">
      <c r="C4190" s="2"/>
    </row>
    <row r="4191" ht="12.75">
      <c r="C4191" s="2"/>
    </row>
    <row r="4192" ht="12.75">
      <c r="C4192" s="2"/>
    </row>
    <row r="4193" ht="12.75">
      <c r="C4193" s="2"/>
    </row>
    <row r="4194" ht="12.75">
      <c r="C4194" s="2"/>
    </row>
    <row r="4195" ht="12.75">
      <c r="C4195" s="2"/>
    </row>
    <row r="4196" ht="12.75">
      <c r="C4196" s="2"/>
    </row>
    <row r="4197" ht="12.75">
      <c r="C4197" s="2"/>
    </row>
    <row r="4198" ht="12.75">
      <c r="C4198" s="2"/>
    </row>
    <row r="4199" ht="12.75">
      <c r="C4199" s="2"/>
    </row>
    <row r="4200" ht="12.75">
      <c r="C4200" s="2"/>
    </row>
    <row r="4201" ht="12.75">
      <c r="C4201" s="2"/>
    </row>
    <row r="4202" ht="12.75">
      <c r="C4202" s="2"/>
    </row>
    <row r="4203" ht="12.75">
      <c r="C4203" s="2"/>
    </row>
    <row r="4204" ht="12.75">
      <c r="C4204" s="2"/>
    </row>
    <row r="4205" ht="12.75">
      <c r="C4205" s="2"/>
    </row>
    <row r="4206" ht="12.75">
      <c r="C4206" s="2"/>
    </row>
    <row r="4207" ht="12.75">
      <c r="C4207" s="2"/>
    </row>
    <row r="4208" ht="12.75">
      <c r="C4208" s="2"/>
    </row>
    <row r="4209" ht="12.75">
      <c r="C4209" s="2"/>
    </row>
    <row r="4210" ht="12.75">
      <c r="C4210" s="2"/>
    </row>
    <row r="4211" ht="12.75">
      <c r="C4211" s="2"/>
    </row>
    <row r="4212" ht="12.75">
      <c r="C4212" s="2"/>
    </row>
    <row r="4213" ht="12.75">
      <c r="C4213" s="2"/>
    </row>
    <row r="4214" ht="12.75">
      <c r="C4214" s="2"/>
    </row>
    <row r="4215" ht="12.75">
      <c r="C4215" s="2"/>
    </row>
    <row r="4216" ht="12.75">
      <c r="C4216" s="2"/>
    </row>
    <row r="4217" ht="12.75">
      <c r="C4217" s="2"/>
    </row>
    <row r="4218" ht="12.75">
      <c r="C4218" s="2"/>
    </row>
    <row r="4219" ht="12.75">
      <c r="C4219" s="2"/>
    </row>
    <row r="4220" ht="12.75">
      <c r="C4220" s="2"/>
    </row>
    <row r="4221" ht="12.75">
      <c r="C4221" s="2"/>
    </row>
    <row r="4222" ht="12.75">
      <c r="C4222" s="2"/>
    </row>
    <row r="4223" ht="12.75">
      <c r="C4223" s="2"/>
    </row>
    <row r="4224" ht="12.75">
      <c r="C4224" s="2"/>
    </row>
    <row r="4225" ht="12.75">
      <c r="C4225" s="2"/>
    </row>
    <row r="4226" ht="12.75">
      <c r="C4226" s="2"/>
    </row>
    <row r="4227" ht="12.75">
      <c r="C4227" s="2"/>
    </row>
    <row r="4228" ht="12.75">
      <c r="C4228" s="2"/>
    </row>
    <row r="4229" ht="12.75">
      <c r="C4229" s="2"/>
    </row>
    <row r="4230" ht="12.75">
      <c r="C4230" s="2"/>
    </row>
    <row r="4231" ht="12.75">
      <c r="C4231" s="2"/>
    </row>
    <row r="4232" ht="12.75">
      <c r="C4232" s="2"/>
    </row>
    <row r="4233" ht="12.75">
      <c r="C4233" s="2"/>
    </row>
    <row r="4234" ht="12.75">
      <c r="C4234" s="2"/>
    </row>
    <row r="4235" ht="12.75">
      <c r="C4235" s="2"/>
    </row>
    <row r="4236" ht="12.75">
      <c r="C4236" s="2"/>
    </row>
    <row r="4237" ht="12.75">
      <c r="C4237" s="2"/>
    </row>
    <row r="4238" ht="12.75">
      <c r="C4238" s="2"/>
    </row>
    <row r="4239" ht="12.75">
      <c r="C4239" s="2"/>
    </row>
    <row r="4240" ht="12.75">
      <c r="C4240" s="2"/>
    </row>
    <row r="4241" ht="12.75">
      <c r="C4241" s="2"/>
    </row>
    <row r="4242" ht="12.75">
      <c r="C4242" s="2"/>
    </row>
    <row r="4243" ht="12.75">
      <c r="C4243" s="2"/>
    </row>
    <row r="4244" ht="12.75">
      <c r="C4244" s="2"/>
    </row>
    <row r="4245" ht="12.75">
      <c r="C4245" s="2"/>
    </row>
    <row r="4246" ht="12.75">
      <c r="C4246" s="2"/>
    </row>
    <row r="4247" ht="12.75">
      <c r="C4247" s="2"/>
    </row>
    <row r="4248" ht="12.75">
      <c r="C4248" s="2"/>
    </row>
    <row r="4249" ht="12.75">
      <c r="C4249" s="2"/>
    </row>
    <row r="4250" ht="12.75">
      <c r="C4250" s="2"/>
    </row>
    <row r="4251" ht="12.75">
      <c r="C4251" s="2"/>
    </row>
    <row r="4252" ht="12.75">
      <c r="C4252" s="2"/>
    </row>
    <row r="4253" ht="12.75">
      <c r="C4253" s="2"/>
    </row>
    <row r="4254" ht="12.75">
      <c r="C4254" s="2"/>
    </row>
    <row r="4255" ht="12.75">
      <c r="C4255" s="2"/>
    </row>
    <row r="4256" ht="12.75">
      <c r="C4256" s="2"/>
    </row>
    <row r="4257" ht="12.75">
      <c r="C4257" s="2"/>
    </row>
    <row r="4258" ht="12.75">
      <c r="C4258" s="2"/>
    </row>
    <row r="4259" ht="12.75">
      <c r="C4259" s="2"/>
    </row>
    <row r="4260" ht="12.75">
      <c r="C4260" s="2"/>
    </row>
    <row r="4261" ht="12.75">
      <c r="C4261" s="2"/>
    </row>
    <row r="4262" ht="12.75">
      <c r="C4262" s="2"/>
    </row>
    <row r="4263" ht="12.75">
      <c r="C4263" s="2"/>
    </row>
    <row r="4264" ht="12.75">
      <c r="C4264" s="2"/>
    </row>
    <row r="4265" ht="12.75">
      <c r="C4265" s="2"/>
    </row>
    <row r="4266" ht="12.75">
      <c r="C4266" s="2"/>
    </row>
    <row r="4267" ht="12.75">
      <c r="C4267" s="2"/>
    </row>
    <row r="4268" ht="12.75">
      <c r="C4268" s="2"/>
    </row>
    <row r="4269" ht="12.75">
      <c r="C4269" s="2"/>
    </row>
    <row r="4270" ht="12.75">
      <c r="C4270" s="2"/>
    </row>
    <row r="4271" ht="12.75">
      <c r="C4271" s="2"/>
    </row>
    <row r="4272" ht="12.75">
      <c r="C4272" s="2"/>
    </row>
    <row r="4273" ht="12.75">
      <c r="C4273" s="2"/>
    </row>
    <row r="4274" ht="12.75">
      <c r="C4274" s="2"/>
    </row>
    <row r="4275" ht="12.75">
      <c r="C4275" s="2"/>
    </row>
    <row r="4276" ht="12.75">
      <c r="C4276" s="2"/>
    </row>
    <row r="4277" ht="12.75">
      <c r="C4277" s="2"/>
    </row>
    <row r="4278" ht="12.75">
      <c r="C4278" s="2"/>
    </row>
    <row r="4279" ht="12.75">
      <c r="C4279" s="2"/>
    </row>
    <row r="4280" ht="12.75">
      <c r="C4280" s="2"/>
    </row>
    <row r="4281" ht="12.75">
      <c r="C4281" s="2"/>
    </row>
    <row r="4282" ht="12.75">
      <c r="C4282" s="2"/>
    </row>
    <row r="4283" ht="12.75">
      <c r="C4283" s="2"/>
    </row>
    <row r="4284" ht="12.75">
      <c r="C4284" s="2"/>
    </row>
    <row r="4285" ht="12.75">
      <c r="C4285" s="2"/>
    </row>
    <row r="4286" ht="12.75">
      <c r="C4286" s="2"/>
    </row>
    <row r="4287" ht="12.75">
      <c r="C4287" s="2"/>
    </row>
    <row r="4288" ht="12.75">
      <c r="C4288" s="2"/>
    </row>
    <row r="4289" ht="12.75">
      <c r="C4289" s="2"/>
    </row>
    <row r="4290" ht="12.75">
      <c r="C4290" s="2"/>
    </row>
    <row r="4291" ht="12.75">
      <c r="C4291" s="2"/>
    </row>
    <row r="4292" ht="12.75">
      <c r="C4292" s="2"/>
    </row>
    <row r="4293" ht="12.75">
      <c r="C4293" s="2"/>
    </row>
    <row r="4294" ht="12.75">
      <c r="C4294" s="2"/>
    </row>
    <row r="4295" ht="12.75">
      <c r="C4295" s="2"/>
    </row>
    <row r="4296" ht="12.75">
      <c r="C4296" s="2"/>
    </row>
    <row r="4297" ht="12.75">
      <c r="C4297" s="2"/>
    </row>
    <row r="4298" ht="12.75">
      <c r="C4298" s="2"/>
    </row>
    <row r="4299" ht="12.75">
      <c r="C4299" s="2"/>
    </row>
    <row r="4300" ht="12.75">
      <c r="C4300" s="2"/>
    </row>
    <row r="4301" ht="12.75">
      <c r="C4301" s="2"/>
    </row>
    <row r="4302" ht="12.75">
      <c r="C4302" s="2"/>
    </row>
    <row r="4303" ht="12.75">
      <c r="C4303" s="2"/>
    </row>
    <row r="4304" ht="12.75">
      <c r="C4304" s="2"/>
    </row>
    <row r="4305" ht="12.75">
      <c r="C4305" s="2"/>
    </row>
    <row r="4306" ht="12.75">
      <c r="C4306" s="2"/>
    </row>
    <row r="4307" ht="12.75">
      <c r="C4307" s="2"/>
    </row>
    <row r="4308" ht="12.75">
      <c r="C4308" s="2"/>
    </row>
    <row r="4309" ht="12.75">
      <c r="C4309" s="2"/>
    </row>
    <row r="4310" ht="12.75">
      <c r="C4310" s="2"/>
    </row>
    <row r="4311" ht="12.75">
      <c r="C4311" s="2"/>
    </row>
    <row r="4312" ht="12.75">
      <c r="C4312" s="2"/>
    </row>
    <row r="4313" ht="12.75">
      <c r="C4313" s="2"/>
    </row>
    <row r="4314" ht="12.75">
      <c r="C4314" s="2"/>
    </row>
    <row r="4315" ht="12.75">
      <c r="C4315" s="2"/>
    </row>
    <row r="4316" ht="12.75">
      <c r="C4316" s="2"/>
    </row>
    <row r="4317" ht="12.75">
      <c r="C4317" s="2"/>
    </row>
    <row r="4318" ht="12.75">
      <c r="C4318" s="2"/>
    </row>
    <row r="4319" ht="12.75">
      <c r="C4319" s="2"/>
    </row>
    <row r="4320" ht="12.75">
      <c r="C4320" s="2"/>
    </row>
    <row r="4321" ht="12.75">
      <c r="C4321" s="2"/>
    </row>
    <row r="4322" ht="12.75">
      <c r="C4322" s="2"/>
    </row>
    <row r="4323" ht="12.75">
      <c r="C4323" s="2"/>
    </row>
    <row r="4324" ht="12.75">
      <c r="C4324" s="2"/>
    </row>
    <row r="4325" ht="12.75">
      <c r="C4325" s="2"/>
    </row>
    <row r="4326" ht="12.75">
      <c r="C4326" s="2"/>
    </row>
    <row r="4327" ht="12.75">
      <c r="C4327" s="2"/>
    </row>
    <row r="4328" ht="12.75">
      <c r="C4328" s="2"/>
    </row>
    <row r="4329" ht="12.75">
      <c r="C4329" s="2"/>
    </row>
    <row r="4330" ht="12.75">
      <c r="C4330" s="2"/>
    </row>
    <row r="4331" ht="12.75">
      <c r="C4331" s="2"/>
    </row>
    <row r="4332" ht="12.75">
      <c r="C4332" s="2"/>
    </row>
    <row r="4333" ht="12.75">
      <c r="C4333" s="2"/>
    </row>
    <row r="4334" ht="12.75">
      <c r="C4334" s="2"/>
    </row>
    <row r="4335" ht="12.75">
      <c r="C4335" s="2"/>
    </row>
    <row r="4336" ht="12.75">
      <c r="C4336" s="2"/>
    </row>
    <row r="4337" ht="12.75">
      <c r="C4337" s="2"/>
    </row>
    <row r="4338" ht="12.75">
      <c r="C4338" s="2"/>
    </row>
    <row r="4339" ht="12.75">
      <c r="C4339" s="2"/>
    </row>
    <row r="4340" ht="12.75">
      <c r="C4340" s="2"/>
    </row>
    <row r="4341" ht="12.75">
      <c r="C4341" s="2"/>
    </row>
    <row r="4342" ht="12.75">
      <c r="C4342" s="2"/>
    </row>
    <row r="4343" ht="12.75">
      <c r="C4343" s="2"/>
    </row>
    <row r="4344" ht="12.75">
      <c r="C4344" s="2"/>
    </row>
    <row r="4345" ht="12.75">
      <c r="C4345" s="2"/>
    </row>
    <row r="4346" ht="12.75">
      <c r="C4346" s="2"/>
    </row>
    <row r="4347" ht="12.75">
      <c r="C4347" s="2"/>
    </row>
    <row r="4348" ht="12.75">
      <c r="C4348" s="2"/>
    </row>
    <row r="4349" ht="12.75">
      <c r="C4349" s="2"/>
    </row>
    <row r="4350" ht="12.75">
      <c r="C4350" s="2"/>
    </row>
    <row r="4351" ht="12.75">
      <c r="C4351" s="2"/>
    </row>
    <row r="4352" ht="12.75">
      <c r="C4352" s="2"/>
    </row>
    <row r="4353" ht="12.75">
      <c r="C4353" s="2"/>
    </row>
    <row r="4354" ht="12.75">
      <c r="C4354" s="2"/>
    </row>
    <row r="4355" ht="12.75">
      <c r="C4355" s="2"/>
    </row>
    <row r="4356" ht="12.75">
      <c r="C4356" s="2"/>
    </row>
    <row r="4357" ht="12.75">
      <c r="C4357" s="2"/>
    </row>
    <row r="4358" ht="12.75">
      <c r="C4358" s="2"/>
    </row>
    <row r="4359" ht="12.75">
      <c r="C4359" s="2"/>
    </row>
    <row r="4360" ht="12.75">
      <c r="C4360" s="2"/>
    </row>
    <row r="4361" ht="12.75">
      <c r="C4361" s="2"/>
    </row>
    <row r="4362" ht="12.75">
      <c r="C4362" s="2"/>
    </row>
    <row r="4363" ht="12.75">
      <c r="C4363" s="2"/>
    </row>
    <row r="4364" ht="12.75">
      <c r="C4364" s="2"/>
    </row>
    <row r="4365" ht="12.75">
      <c r="C4365" s="2"/>
    </row>
    <row r="4366" ht="12.75">
      <c r="C4366" s="2"/>
    </row>
    <row r="4367" ht="12.75">
      <c r="C4367" s="2"/>
    </row>
    <row r="4368" ht="12.75">
      <c r="C4368" s="2"/>
    </row>
    <row r="4369" ht="12.75">
      <c r="C4369" s="2"/>
    </row>
    <row r="4370" ht="12.75">
      <c r="C4370" s="2"/>
    </row>
    <row r="4371" ht="12.75">
      <c r="C4371" s="2"/>
    </row>
    <row r="4372" ht="12.75">
      <c r="C4372" s="2"/>
    </row>
    <row r="4373" ht="12.75">
      <c r="C4373" s="2"/>
    </row>
    <row r="4374" ht="12.75">
      <c r="C4374" s="2"/>
    </row>
    <row r="4375" ht="12.75">
      <c r="C4375" s="2"/>
    </row>
    <row r="4376" ht="12.75">
      <c r="C4376" s="2"/>
    </row>
    <row r="4377" ht="12.75">
      <c r="C4377" s="2"/>
    </row>
    <row r="4378" ht="12.75">
      <c r="C4378" s="2"/>
    </row>
    <row r="4379" ht="12.75">
      <c r="C4379" s="2"/>
    </row>
    <row r="4380" ht="12.75">
      <c r="C4380" s="2"/>
    </row>
    <row r="4381" ht="12.75">
      <c r="C4381" s="2"/>
    </row>
    <row r="4382" ht="12.75">
      <c r="C4382" s="2"/>
    </row>
    <row r="4383" ht="12.75">
      <c r="C4383" s="2"/>
    </row>
    <row r="4384" ht="12.75">
      <c r="C4384" s="2"/>
    </row>
    <row r="4385" ht="12.75">
      <c r="C4385" s="2"/>
    </row>
    <row r="4386" ht="12.75">
      <c r="C4386" s="2"/>
    </row>
    <row r="4387" ht="12.75">
      <c r="C4387" s="2"/>
    </row>
    <row r="4388" ht="12.75">
      <c r="C4388" s="2"/>
    </row>
    <row r="4389" ht="12.75">
      <c r="C4389" s="2"/>
    </row>
    <row r="4390" ht="12.75">
      <c r="C4390" s="2"/>
    </row>
    <row r="4391" ht="12.75">
      <c r="C4391" s="2"/>
    </row>
    <row r="4392" ht="12.75">
      <c r="C4392" s="2"/>
    </row>
    <row r="4393" ht="12.75">
      <c r="C4393" s="2"/>
    </row>
    <row r="4394" ht="12.75">
      <c r="C4394" s="2"/>
    </row>
    <row r="4395" ht="12.75">
      <c r="C4395" s="2"/>
    </row>
    <row r="4396" ht="12.75">
      <c r="C4396" s="2"/>
    </row>
    <row r="4397" ht="12.75">
      <c r="C4397" s="2"/>
    </row>
    <row r="4398" ht="12.75">
      <c r="C4398" s="2"/>
    </row>
    <row r="4399" ht="12.75">
      <c r="C4399" s="2"/>
    </row>
    <row r="4400" ht="12.75">
      <c r="C4400" s="2"/>
    </row>
    <row r="4401" ht="12.75">
      <c r="C4401" s="2"/>
    </row>
    <row r="4402" ht="12.75">
      <c r="C4402" s="2"/>
    </row>
    <row r="4403" ht="12.75">
      <c r="C4403" s="2"/>
    </row>
    <row r="4404" ht="12.75">
      <c r="C4404" s="2"/>
    </row>
    <row r="4405" ht="12.75">
      <c r="C4405" s="2"/>
    </row>
    <row r="4406" ht="12.75">
      <c r="C4406" s="2"/>
    </row>
    <row r="4407" ht="12.75">
      <c r="C4407" s="2"/>
    </row>
    <row r="4408" ht="12.75">
      <c r="C4408" s="2"/>
    </row>
    <row r="4409" ht="12.75">
      <c r="C4409" s="2"/>
    </row>
    <row r="4410" ht="12.75">
      <c r="C4410" s="2"/>
    </row>
    <row r="4411" ht="12.75">
      <c r="C4411" s="2"/>
    </row>
    <row r="4412" ht="12.75">
      <c r="C4412" s="2"/>
    </row>
    <row r="4413" ht="12.75">
      <c r="C4413" s="2"/>
    </row>
    <row r="4414" ht="12.75">
      <c r="C4414" s="2"/>
    </row>
    <row r="4415" ht="12.75">
      <c r="C4415" s="2"/>
    </row>
    <row r="4416" ht="12.75">
      <c r="C4416" s="2"/>
    </row>
    <row r="4417" ht="12.75">
      <c r="C4417" s="2"/>
    </row>
    <row r="4418" ht="12.75">
      <c r="C4418" s="2"/>
    </row>
    <row r="4419" ht="12.75">
      <c r="C4419" s="2"/>
    </row>
    <row r="4420" ht="12.75">
      <c r="C4420" s="2"/>
    </row>
    <row r="4421" ht="12.75">
      <c r="C4421" s="2"/>
    </row>
    <row r="4422" ht="12.75">
      <c r="C4422" s="2"/>
    </row>
    <row r="4423" ht="12.75">
      <c r="C4423" s="2"/>
    </row>
    <row r="4424" ht="12.75">
      <c r="C4424" s="2"/>
    </row>
    <row r="4425" ht="12.75">
      <c r="C4425" s="2"/>
    </row>
    <row r="4426" ht="12.75">
      <c r="C4426" s="2"/>
    </row>
    <row r="4427" ht="12.75">
      <c r="C4427" s="2"/>
    </row>
    <row r="4428" ht="12.75">
      <c r="C4428" s="2"/>
    </row>
    <row r="4429" ht="12.75">
      <c r="C4429" s="2"/>
    </row>
    <row r="4430" ht="12.75">
      <c r="C4430" s="2"/>
    </row>
    <row r="4431" ht="12.75">
      <c r="C4431" s="2"/>
    </row>
    <row r="4432" ht="12.75">
      <c r="C4432" s="2"/>
    </row>
    <row r="4433" ht="12.75">
      <c r="C4433" s="2"/>
    </row>
    <row r="4434" ht="12.75">
      <c r="C4434" s="2"/>
    </row>
    <row r="4435" ht="12.75">
      <c r="C4435" s="2"/>
    </row>
    <row r="4436" ht="12.75">
      <c r="C4436" s="2"/>
    </row>
    <row r="4437" ht="12.75">
      <c r="C4437" s="2"/>
    </row>
    <row r="4438" ht="12.75">
      <c r="C4438" s="2"/>
    </row>
    <row r="4439" ht="12.75">
      <c r="C4439" s="2"/>
    </row>
    <row r="4440" ht="12.75">
      <c r="C4440" s="2"/>
    </row>
    <row r="4441" ht="12.75">
      <c r="C4441" s="2"/>
    </row>
    <row r="4442" ht="12.75">
      <c r="C4442" s="2"/>
    </row>
    <row r="4443" ht="12.75">
      <c r="C4443" s="2"/>
    </row>
    <row r="4444" ht="12.75">
      <c r="C4444" s="2"/>
    </row>
    <row r="4445" ht="12.75">
      <c r="C4445" s="2"/>
    </row>
    <row r="4446" ht="12.75">
      <c r="C4446" s="2"/>
    </row>
    <row r="4447" ht="12.75">
      <c r="C4447" s="2"/>
    </row>
    <row r="4448" ht="12.75">
      <c r="C4448" s="2"/>
    </row>
    <row r="4449" ht="12.75">
      <c r="C4449" s="2"/>
    </row>
    <row r="4450" ht="12.75">
      <c r="C4450" s="2"/>
    </row>
    <row r="4451" ht="12.75">
      <c r="C4451" s="2"/>
    </row>
    <row r="4452" ht="12.75">
      <c r="C4452" s="2"/>
    </row>
    <row r="4453" ht="12.75">
      <c r="C4453" s="2"/>
    </row>
    <row r="4454" ht="12.75">
      <c r="C4454" s="2"/>
    </row>
    <row r="4455" ht="12.75">
      <c r="C4455" s="2"/>
    </row>
    <row r="4456" ht="12.75">
      <c r="C4456" s="2"/>
    </row>
    <row r="4457" ht="12.75">
      <c r="C4457" s="2"/>
    </row>
    <row r="4458" ht="12.75">
      <c r="C4458" s="2"/>
    </row>
    <row r="4459" ht="12.75">
      <c r="C4459" s="2"/>
    </row>
    <row r="4460" ht="12.75">
      <c r="C4460" s="2"/>
    </row>
    <row r="4461" ht="12.75">
      <c r="C4461" s="2"/>
    </row>
    <row r="4462" ht="12.75">
      <c r="C4462" s="2"/>
    </row>
    <row r="4463" ht="12.75">
      <c r="C4463" s="2"/>
    </row>
    <row r="4464" ht="12.75">
      <c r="C4464" s="2"/>
    </row>
    <row r="4465" ht="12.75">
      <c r="C4465" s="2"/>
    </row>
    <row r="4466" ht="12.75">
      <c r="C4466" s="2"/>
    </row>
    <row r="4467" ht="12.75">
      <c r="C4467" s="2"/>
    </row>
    <row r="4468" ht="12.75">
      <c r="C4468" s="2"/>
    </row>
    <row r="4469" ht="12.75">
      <c r="C4469" s="2"/>
    </row>
    <row r="4470" ht="12.75">
      <c r="C4470" s="2"/>
    </row>
    <row r="4471" ht="12.75">
      <c r="C4471" s="2"/>
    </row>
    <row r="4472" ht="12.75">
      <c r="C4472" s="2"/>
    </row>
    <row r="4473" ht="12.75">
      <c r="C4473" s="2"/>
    </row>
    <row r="4474" ht="12.75">
      <c r="C4474" s="2"/>
    </row>
    <row r="4475" ht="12.75">
      <c r="C4475" s="2"/>
    </row>
    <row r="4476" ht="12.75">
      <c r="C4476" s="2"/>
    </row>
    <row r="4477" ht="12.75">
      <c r="C4477" s="2"/>
    </row>
    <row r="4478" ht="12.75">
      <c r="C4478" s="2"/>
    </row>
    <row r="4479" ht="12.75">
      <c r="C4479" s="2"/>
    </row>
    <row r="4480" ht="12.75">
      <c r="C4480" s="2"/>
    </row>
    <row r="4481" ht="12.75">
      <c r="C4481" s="2"/>
    </row>
    <row r="4482" ht="12.75">
      <c r="C4482" s="2"/>
    </row>
    <row r="4483" ht="12.75">
      <c r="C4483" s="2"/>
    </row>
    <row r="4484" ht="12.75">
      <c r="C4484" s="2"/>
    </row>
    <row r="4485" ht="12.75">
      <c r="C4485" s="2"/>
    </row>
    <row r="4486" ht="12.75">
      <c r="C4486" s="2"/>
    </row>
    <row r="4487" ht="12.75">
      <c r="C4487" s="2"/>
    </row>
    <row r="4488" ht="12.75">
      <c r="C4488" s="2"/>
    </row>
    <row r="4489" ht="12.75">
      <c r="C4489" s="2"/>
    </row>
    <row r="4490" ht="12.75">
      <c r="C4490" s="2"/>
    </row>
    <row r="4491" ht="12.75">
      <c r="C4491" s="2"/>
    </row>
    <row r="4492" ht="12.75">
      <c r="C4492" s="2"/>
    </row>
    <row r="4493" ht="12.75">
      <c r="C4493" s="2"/>
    </row>
    <row r="4494" ht="12.75">
      <c r="C4494" s="2"/>
    </row>
    <row r="4495" ht="12.75">
      <c r="C4495" s="2"/>
    </row>
    <row r="4496" ht="12.75">
      <c r="C4496" s="2"/>
    </row>
    <row r="4497" ht="12.75">
      <c r="C4497" s="2"/>
    </row>
    <row r="4498" ht="12.75">
      <c r="C4498" s="2"/>
    </row>
    <row r="4499" ht="12.75">
      <c r="C4499" s="2"/>
    </row>
    <row r="4500" ht="12.75">
      <c r="C4500" s="2"/>
    </row>
    <row r="4501" ht="12.75">
      <c r="C4501" s="2"/>
    </row>
    <row r="4502" ht="12.75">
      <c r="C4502" s="2"/>
    </row>
    <row r="4503" ht="12.75">
      <c r="C4503" s="2"/>
    </row>
    <row r="4504" ht="12.75">
      <c r="C4504" s="2"/>
    </row>
    <row r="4505" ht="12.75">
      <c r="C4505" s="2"/>
    </row>
    <row r="4506" ht="12.75">
      <c r="C4506" s="2"/>
    </row>
    <row r="4507" ht="12.75">
      <c r="C4507" s="2"/>
    </row>
    <row r="4508" ht="12.75">
      <c r="C4508" s="2"/>
    </row>
    <row r="4509" ht="12.75">
      <c r="C4509" s="2"/>
    </row>
    <row r="4510" ht="12.75">
      <c r="C4510" s="2"/>
    </row>
    <row r="4511" ht="12.75">
      <c r="C4511" s="2"/>
    </row>
    <row r="4512" ht="12.75">
      <c r="C4512" s="2"/>
    </row>
    <row r="4513" ht="12.75">
      <c r="C4513" s="2"/>
    </row>
    <row r="4514" ht="12.75">
      <c r="C4514" s="2"/>
    </row>
    <row r="4515" ht="12.75">
      <c r="C4515" s="2"/>
    </row>
    <row r="4516" ht="12.75">
      <c r="C4516" s="2"/>
    </row>
    <row r="4517" ht="12.75">
      <c r="C4517" s="2"/>
    </row>
    <row r="4518" ht="12.75">
      <c r="C4518" s="2"/>
    </row>
    <row r="4519" ht="12.75">
      <c r="C4519" s="2"/>
    </row>
    <row r="4520" ht="12.75">
      <c r="C4520" s="2"/>
    </row>
    <row r="4521" ht="12.75">
      <c r="C4521" s="2"/>
    </row>
    <row r="4522" ht="12.75">
      <c r="C4522" s="2"/>
    </row>
    <row r="4523" ht="12.75">
      <c r="C4523" s="2"/>
    </row>
    <row r="4524" ht="12.75">
      <c r="C4524" s="2"/>
    </row>
    <row r="4525" ht="12.75">
      <c r="C4525" s="2"/>
    </row>
    <row r="4526" ht="12.75">
      <c r="C4526" s="2"/>
    </row>
    <row r="4527" ht="12.75">
      <c r="C4527" s="2"/>
    </row>
    <row r="4528" ht="12.75">
      <c r="C4528" s="2"/>
    </row>
    <row r="4529" ht="12.75">
      <c r="C4529" s="2"/>
    </row>
    <row r="4530" ht="12.75">
      <c r="C4530" s="2"/>
    </row>
    <row r="4531" ht="12.75">
      <c r="C4531" s="2"/>
    </row>
    <row r="4532" ht="12.75">
      <c r="C4532" s="2"/>
    </row>
    <row r="4533" ht="12.75">
      <c r="C4533" s="2"/>
    </row>
    <row r="4534" ht="12.75">
      <c r="C4534" s="2"/>
    </row>
    <row r="4535" ht="12.75">
      <c r="C4535" s="2"/>
    </row>
    <row r="4536" ht="12.75">
      <c r="C4536" s="2"/>
    </row>
    <row r="4537" ht="12.75">
      <c r="C4537" s="2"/>
    </row>
    <row r="4538" ht="12.75">
      <c r="C4538" s="2"/>
    </row>
    <row r="4539" ht="12.75">
      <c r="C4539" s="2"/>
    </row>
    <row r="4540" ht="12.75">
      <c r="C4540" s="2"/>
    </row>
    <row r="4541" ht="12.75">
      <c r="C4541" s="2"/>
    </row>
    <row r="4542" ht="12.75">
      <c r="C4542" s="2"/>
    </row>
    <row r="4543" ht="12.75">
      <c r="C4543" s="2"/>
    </row>
    <row r="4544" ht="12.75">
      <c r="C4544" s="2"/>
    </row>
    <row r="4545" ht="12.75">
      <c r="C4545" s="2"/>
    </row>
    <row r="4546" ht="12.75">
      <c r="C4546" s="2"/>
    </row>
    <row r="4547" ht="12.75">
      <c r="C4547" s="2"/>
    </row>
    <row r="4548" ht="12.75">
      <c r="C4548" s="2"/>
    </row>
    <row r="4549" ht="12.75">
      <c r="C4549" s="2"/>
    </row>
    <row r="4550" ht="12.75">
      <c r="C4550" s="2"/>
    </row>
    <row r="4551" ht="12.75">
      <c r="C4551" s="2"/>
    </row>
    <row r="4552" ht="12.75">
      <c r="C4552" s="2"/>
    </row>
    <row r="4553" ht="12.75">
      <c r="C4553" s="2"/>
    </row>
    <row r="4554" ht="12.75">
      <c r="C4554" s="2"/>
    </row>
    <row r="4555" ht="12.75">
      <c r="C4555" s="2"/>
    </row>
    <row r="4556" ht="12.75">
      <c r="C4556" s="2"/>
    </row>
    <row r="4557" ht="12.75">
      <c r="C4557" s="2"/>
    </row>
    <row r="4558" ht="12.75">
      <c r="C4558" s="2"/>
    </row>
    <row r="4559" ht="12.75">
      <c r="C4559" s="2"/>
    </row>
    <row r="4560" ht="12.75">
      <c r="C4560" s="2"/>
    </row>
    <row r="4561" ht="12.75">
      <c r="C4561" s="2"/>
    </row>
    <row r="4562" ht="12.75">
      <c r="C4562" s="2"/>
    </row>
    <row r="4563" ht="12.75">
      <c r="C4563" s="2"/>
    </row>
    <row r="4564" ht="12.75">
      <c r="C4564" s="2"/>
    </row>
    <row r="4565" ht="12.75">
      <c r="C4565" s="2"/>
    </row>
    <row r="4566" ht="12.75">
      <c r="C4566" s="2"/>
    </row>
    <row r="4567" ht="12.75">
      <c r="C4567" s="2"/>
    </row>
    <row r="4568" ht="12.75">
      <c r="C4568" s="2"/>
    </row>
    <row r="4569" ht="12.75">
      <c r="C4569" s="2"/>
    </row>
    <row r="4570" ht="12.75">
      <c r="C4570" s="2"/>
    </row>
    <row r="4571" ht="12.75">
      <c r="C4571" s="2"/>
    </row>
    <row r="4572" ht="12.75">
      <c r="C4572" s="2"/>
    </row>
    <row r="4573" ht="12.75">
      <c r="C4573" s="2"/>
    </row>
    <row r="4574" ht="12.75">
      <c r="C4574" s="2"/>
    </row>
    <row r="4575" ht="12.75">
      <c r="C4575" s="2"/>
    </row>
    <row r="4576" ht="12.75">
      <c r="C4576" s="2"/>
    </row>
    <row r="4577" ht="12.75">
      <c r="C4577" s="2"/>
    </row>
    <row r="4578" ht="12.75">
      <c r="C4578" s="2"/>
    </row>
    <row r="4579" ht="12.75">
      <c r="C4579" s="2"/>
    </row>
    <row r="4580" ht="12.75">
      <c r="C4580" s="2"/>
    </row>
    <row r="4581" ht="12.75">
      <c r="C4581" s="2"/>
    </row>
    <row r="4582" ht="12.75">
      <c r="C4582" s="2"/>
    </row>
    <row r="4583" ht="12.75">
      <c r="C4583" s="2"/>
    </row>
    <row r="4584" ht="12.75">
      <c r="C4584" s="2"/>
    </row>
    <row r="4585" ht="12.75">
      <c r="C4585" s="2"/>
    </row>
    <row r="4586" ht="12.75">
      <c r="C4586" s="2"/>
    </row>
    <row r="4587" ht="12.75">
      <c r="C4587" s="2"/>
    </row>
    <row r="4588" ht="12.75">
      <c r="C4588" s="2"/>
    </row>
    <row r="4589" ht="12.75">
      <c r="C4589" s="2"/>
    </row>
    <row r="4590" ht="12.75">
      <c r="C4590" s="2"/>
    </row>
    <row r="4591" ht="12.75">
      <c r="C4591" s="2"/>
    </row>
    <row r="4592" ht="12.75">
      <c r="C4592" s="2"/>
    </row>
    <row r="4593" ht="12.75">
      <c r="C4593" s="2"/>
    </row>
    <row r="4594" ht="12.75">
      <c r="C4594" s="2"/>
    </row>
    <row r="4595" ht="12.75">
      <c r="C4595" s="2"/>
    </row>
    <row r="4596" ht="12.75">
      <c r="C4596" s="2"/>
    </row>
    <row r="4597" ht="12.75">
      <c r="C4597" s="2"/>
    </row>
    <row r="4598" ht="12.75">
      <c r="C4598" s="2"/>
    </row>
    <row r="4599" ht="12.75">
      <c r="C4599" s="2"/>
    </row>
    <row r="4600" ht="12.75">
      <c r="C4600" s="2"/>
    </row>
    <row r="4601" ht="12.75">
      <c r="C4601" s="2"/>
    </row>
    <row r="4602" ht="12.75">
      <c r="C4602" s="2"/>
    </row>
    <row r="4603" ht="12.75">
      <c r="C4603" s="2"/>
    </row>
    <row r="4604" ht="12.75">
      <c r="C4604" s="2"/>
    </row>
    <row r="4605" ht="12.75">
      <c r="C4605" s="2"/>
    </row>
    <row r="4606" ht="12.75">
      <c r="C4606" s="2"/>
    </row>
    <row r="4607" ht="12.75">
      <c r="C4607" s="2"/>
    </row>
    <row r="4608" ht="12.75">
      <c r="C4608" s="2"/>
    </row>
    <row r="4609" ht="12.75">
      <c r="C4609" s="2"/>
    </row>
    <row r="4610" ht="12.75">
      <c r="C4610" s="2"/>
    </row>
    <row r="4611" ht="12.75">
      <c r="C4611" s="2"/>
    </row>
    <row r="4612" ht="12.75">
      <c r="C4612" s="2"/>
    </row>
    <row r="4613" ht="12.75">
      <c r="C4613" s="2"/>
    </row>
    <row r="4614" ht="12.75">
      <c r="C4614" s="2"/>
    </row>
    <row r="4615" ht="12.75">
      <c r="C4615" s="2"/>
    </row>
    <row r="4616" ht="12.75">
      <c r="C4616" s="2"/>
    </row>
    <row r="4617" ht="12.75">
      <c r="C4617" s="2"/>
    </row>
    <row r="4618" ht="12.75">
      <c r="C4618" s="2"/>
    </row>
    <row r="4619" ht="12.75">
      <c r="C4619" s="2"/>
    </row>
    <row r="4620" ht="12.75">
      <c r="C4620" s="2"/>
    </row>
    <row r="4621" ht="12.75">
      <c r="C4621" s="2"/>
    </row>
    <row r="4622" ht="12.75">
      <c r="C4622" s="2"/>
    </row>
    <row r="4623" ht="12.75">
      <c r="C4623" s="2"/>
    </row>
    <row r="4624" ht="12.75">
      <c r="C4624" s="2"/>
    </row>
    <row r="4625" ht="12.75">
      <c r="C4625" s="2"/>
    </row>
    <row r="4626" ht="12.75">
      <c r="C4626" s="2"/>
    </row>
    <row r="4627" ht="12.75">
      <c r="C4627" s="2"/>
    </row>
    <row r="4628" ht="12.75">
      <c r="C4628" s="2"/>
    </row>
    <row r="4629" ht="12.75">
      <c r="C4629" s="2"/>
    </row>
    <row r="4630" ht="12.75">
      <c r="C4630" s="2"/>
    </row>
    <row r="4631" ht="12.75">
      <c r="C4631" s="2"/>
    </row>
    <row r="4632" ht="12.75">
      <c r="C4632" s="2"/>
    </row>
    <row r="4633" ht="12.75">
      <c r="C4633" s="2"/>
    </row>
    <row r="4634" ht="12.75">
      <c r="C4634" s="2"/>
    </row>
    <row r="4635" ht="12.75">
      <c r="C4635" s="2"/>
    </row>
    <row r="4636" ht="12.75">
      <c r="C4636" s="2"/>
    </row>
    <row r="4637" ht="12.75">
      <c r="C4637" s="2"/>
    </row>
    <row r="4638" ht="12.75">
      <c r="C4638" s="2"/>
    </row>
    <row r="4639" ht="12.75">
      <c r="C4639" s="2"/>
    </row>
    <row r="4640" ht="12.75">
      <c r="C4640" s="2"/>
    </row>
    <row r="4641" ht="12.75">
      <c r="C4641" s="2"/>
    </row>
    <row r="4642" ht="12.75">
      <c r="C4642" s="2"/>
    </row>
    <row r="4643" ht="12.75">
      <c r="C4643" s="2"/>
    </row>
    <row r="4644" ht="12.75">
      <c r="C4644" s="2"/>
    </row>
    <row r="4645" ht="12.75">
      <c r="C4645" s="2"/>
    </row>
    <row r="4646" ht="12.75">
      <c r="C4646" s="2"/>
    </row>
    <row r="4647" ht="12.75">
      <c r="C4647" s="2"/>
    </row>
    <row r="4648" ht="12.75">
      <c r="C4648" s="2"/>
    </row>
    <row r="4649" ht="12.75">
      <c r="C4649" s="2"/>
    </row>
    <row r="4650" ht="12.75">
      <c r="C4650" s="2"/>
    </row>
    <row r="4651" ht="12.75">
      <c r="C4651" s="2"/>
    </row>
    <row r="4652" ht="12.75">
      <c r="C4652" s="2"/>
    </row>
    <row r="4653" ht="12.75">
      <c r="C4653" s="2"/>
    </row>
    <row r="4654" ht="12.75">
      <c r="C4654" s="2"/>
    </row>
    <row r="4655" ht="12.75">
      <c r="C4655" s="2"/>
    </row>
    <row r="4656" ht="12.75">
      <c r="C4656" s="2"/>
    </row>
    <row r="4657" ht="12.75">
      <c r="C4657" s="2"/>
    </row>
    <row r="4658" ht="12.75">
      <c r="C4658" s="2"/>
    </row>
    <row r="4659" ht="12.75">
      <c r="C4659" s="2"/>
    </row>
    <row r="4660" ht="12.75">
      <c r="C4660" s="2"/>
    </row>
    <row r="4661" ht="12.75">
      <c r="C4661" s="2"/>
    </row>
    <row r="4662" ht="12.75">
      <c r="C4662" s="2"/>
    </row>
    <row r="4663" ht="12.75">
      <c r="C4663" s="2"/>
    </row>
    <row r="4664" ht="12.75">
      <c r="C4664" s="2"/>
    </row>
    <row r="4665" ht="12.75">
      <c r="C4665" s="2"/>
    </row>
    <row r="4666" ht="12.75">
      <c r="C4666" s="2"/>
    </row>
    <row r="4667" ht="12.75">
      <c r="C4667" s="2"/>
    </row>
    <row r="4668" ht="12.75">
      <c r="C4668" s="2"/>
    </row>
    <row r="4669" ht="12.75">
      <c r="C4669" s="2"/>
    </row>
    <row r="4670" ht="12.75">
      <c r="C4670" s="2"/>
    </row>
    <row r="4671" ht="12.75">
      <c r="C4671" s="2"/>
    </row>
    <row r="4672" ht="12.75">
      <c r="C4672" s="2"/>
    </row>
    <row r="4673" ht="12.75">
      <c r="C4673" s="2"/>
    </row>
    <row r="4674" ht="12.75">
      <c r="C4674" s="2"/>
    </row>
    <row r="4675" ht="12.75">
      <c r="C4675" s="2"/>
    </row>
    <row r="4676" ht="12.75">
      <c r="C4676" s="2"/>
    </row>
    <row r="4677" ht="12.75">
      <c r="C4677" s="2"/>
    </row>
    <row r="4678" ht="12.75">
      <c r="C4678" s="2"/>
    </row>
    <row r="4679" ht="12.75">
      <c r="C4679" s="2"/>
    </row>
    <row r="4680" ht="12.75">
      <c r="C4680" s="2"/>
    </row>
    <row r="4681" ht="12.75">
      <c r="C4681" s="2"/>
    </row>
    <row r="4682" ht="12.75">
      <c r="C4682" s="2"/>
    </row>
    <row r="4683" ht="12.75">
      <c r="C4683" s="2"/>
    </row>
    <row r="4684" ht="12.75">
      <c r="C4684" s="2"/>
    </row>
    <row r="4685" ht="12.75">
      <c r="C4685" s="2"/>
    </row>
    <row r="4686" ht="12.75">
      <c r="C4686" s="2"/>
    </row>
    <row r="4687" ht="12.75">
      <c r="C4687" s="2"/>
    </row>
    <row r="4688" ht="12.75">
      <c r="C4688" s="2"/>
    </row>
    <row r="4689" ht="12.75">
      <c r="C4689" s="2"/>
    </row>
    <row r="4690" ht="12.75">
      <c r="C4690" s="2"/>
    </row>
    <row r="4691" ht="12.75">
      <c r="C4691" s="2"/>
    </row>
    <row r="4692" ht="12.75">
      <c r="C4692" s="2"/>
    </row>
    <row r="4693" ht="12.75">
      <c r="C4693" s="2"/>
    </row>
    <row r="4694" ht="12.75">
      <c r="C4694" s="2"/>
    </row>
    <row r="4695" ht="12.75">
      <c r="C4695" s="2"/>
    </row>
    <row r="4696" ht="12.75">
      <c r="C4696" s="2"/>
    </row>
    <row r="4697" ht="12.75">
      <c r="C4697" s="2"/>
    </row>
    <row r="4698" ht="12.75">
      <c r="C4698" s="2"/>
    </row>
    <row r="4699" ht="12.75">
      <c r="C4699" s="2"/>
    </row>
    <row r="4700" ht="12.75">
      <c r="C4700" s="2"/>
    </row>
    <row r="4701" ht="12.75">
      <c r="C4701" s="2"/>
    </row>
    <row r="4702" ht="12.75">
      <c r="C4702" s="2"/>
    </row>
    <row r="4703" ht="12.75">
      <c r="C4703" s="2"/>
    </row>
    <row r="4704" ht="12.75">
      <c r="C4704" s="2"/>
    </row>
    <row r="4705" ht="12.75">
      <c r="C4705" s="2"/>
    </row>
    <row r="4706" ht="12.75">
      <c r="C4706" s="2"/>
    </row>
    <row r="4707" ht="12.75">
      <c r="C4707" s="2"/>
    </row>
    <row r="4708" ht="12.75">
      <c r="C4708" s="2"/>
    </row>
    <row r="4709" ht="12.75">
      <c r="C4709" s="2"/>
    </row>
    <row r="4710" ht="12.75">
      <c r="C4710" s="2"/>
    </row>
    <row r="4711" ht="12.75">
      <c r="C4711" s="2"/>
    </row>
    <row r="4712" ht="12.75">
      <c r="C4712" s="2"/>
    </row>
    <row r="4713" ht="12.75">
      <c r="C4713" s="2"/>
    </row>
    <row r="4714" ht="12.75">
      <c r="C4714" s="2"/>
    </row>
    <row r="4715" ht="12.75">
      <c r="C4715" s="2"/>
    </row>
    <row r="4716" ht="12.75">
      <c r="C4716" s="2"/>
    </row>
    <row r="4717" ht="12.75">
      <c r="C4717" s="2"/>
    </row>
    <row r="4718" ht="12.75">
      <c r="C4718" s="2"/>
    </row>
    <row r="4719" ht="12.75">
      <c r="C4719" s="2"/>
    </row>
    <row r="4720" ht="12.75">
      <c r="C4720" s="2"/>
    </row>
    <row r="4721" ht="12.75">
      <c r="C4721" s="2"/>
    </row>
    <row r="4722" ht="12.75">
      <c r="C4722" s="2"/>
    </row>
    <row r="4723" ht="12.75">
      <c r="C4723" s="2"/>
    </row>
    <row r="4724" ht="12.75">
      <c r="C4724" s="2"/>
    </row>
    <row r="4725" ht="12.75">
      <c r="C4725" s="2"/>
    </row>
    <row r="4726" ht="12.75">
      <c r="C4726" s="2"/>
    </row>
    <row r="4727" ht="12.75">
      <c r="C4727" s="2"/>
    </row>
    <row r="4728" ht="12.75">
      <c r="C4728" s="2"/>
    </row>
    <row r="4729" ht="12.75">
      <c r="C4729" s="2"/>
    </row>
    <row r="4730" ht="12.75">
      <c r="C4730" s="2"/>
    </row>
    <row r="4731" ht="12.75">
      <c r="C4731" s="2"/>
    </row>
    <row r="4732" ht="12.75">
      <c r="C4732" s="2"/>
    </row>
    <row r="4733" ht="12.75">
      <c r="C4733" s="2"/>
    </row>
    <row r="4734" ht="12.75">
      <c r="C4734" s="2"/>
    </row>
    <row r="4735" ht="12.75">
      <c r="C4735" s="2"/>
    </row>
    <row r="4736" ht="12.75">
      <c r="C4736" s="2"/>
    </row>
    <row r="4737" ht="12.75">
      <c r="C4737" s="2"/>
    </row>
    <row r="4738" ht="12.75">
      <c r="C4738" s="2"/>
    </row>
    <row r="4739" ht="12.75">
      <c r="C4739" s="2"/>
    </row>
    <row r="4740" ht="12.75">
      <c r="C4740" s="2"/>
    </row>
    <row r="4741" ht="12.75">
      <c r="C4741" s="2"/>
    </row>
    <row r="4742" ht="12.75">
      <c r="C4742" s="2"/>
    </row>
    <row r="4743" ht="12.75">
      <c r="C4743" s="2"/>
    </row>
    <row r="4744" ht="12.75">
      <c r="C4744" s="2"/>
    </row>
    <row r="4745" ht="12.75">
      <c r="C4745" s="2"/>
    </row>
    <row r="4746" ht="12.75">
      <c r="C4746" s="2"/>
    </row>
    <row r="4747" ht="12.75">
      <c r="C4747" s="2"/>
    </row>
    <row r="4748" ht="12.75">
      <c r="C4748" s="2"/>
    </row>
    <row r="4749" ht="12.75">
      <c r="C4749" s="2"/>
    </row>
    <row r="4750" ht="12.75">
      <c r="C4750" s="2"/>
    </row>
    <row r="4751" ht="12.75">
      <c r="C4751" s="2"/>
    </row>
    <row r="4752" ht="12.75">
      <c r="C4752" s="2"/>
    </row>
    <row r="4753" ht="12.75">
      <c r="C4753" s="2"/>
    </row>
    <row r="4754" ht="12.75">
      <c r="C4754" s="2"/>
    </row>
    <row r="4755" ht="12.75">
      <c r="C4755" s="2"/>
    </row>
    <row r="4756" ht="12.75">
      <c r="C4756" s="2"/>
    </row>
    <row r="4757" ht="12.75">
      <c r="C4757" s="2"/>
    </row>
    <row r="4758" ht="12.75">
      <c r="C4758" s="2"/>
    </row>
    <row r="4759" ht="12.75">
      <c r="C4759" s="2"/>
    </row>
    <row r="4760" ht="12.75">
      <c r="C4760" s="2"/>
    </row>
    <row r="4761" ht="12.75">
      <c r="C4761" s="2"/>
    </row>
    <row r="4762" ht="12.75">
      <c r="C4762" s="2"/>
    </row>
    <row r="4763" ht="12.75">
      <c r="C4763" s="2"/>
    </row>
    <row r="4764" ht="12.75">
      <c r="C4764" s="2"/>
    </row>
    <row r="4765" ht="12.75">
      <c r="C4765" s="2"/>
    </row>
    <row r="4766" ht="12.75">
      <c r="C4766" s="2"/>
    </row>
    <row r="4767" ht="12.75">
      <c r="C4767" s="2"/>
    </row>
    <row r="4768" ht="12.75">
      <c r="C4768" s="2"/>
    </row>
    <row r="4769" ht="12.75">
      <c r="C4769" s="2"/>
    </row>
    <row r="4770" ht="12.75">
      <c r="C4770" s="2"/>
    </row>
    <row r="4771" ht="12.75">
      <c r="C4771" s="2"/>
    </row>
    <row r="4772" ht="12.75">
      <c r="C4772" s="2"/>
    </row>
    <row r="4773" ht="12.75">
      <c r="C4773" s="2"/>
    </row>
    <row r="4774" ht="12.75">
      <c r="C4774" s="2"/>
    </row>
    <row r="4775" ht="12.75">
      <c r="C4775" s="2"/>
    </row>
    <row r="4776" ht="12.75">
      <c r="C4776" s="2"/>
    </row>
    <row r="4777" ht="12.75">
      <c r="C4777" s="2"/>
    </row>
    <row r="4778" ht="12.75">
      <c r="C4778" s="2"/>
    </row>
    <row r="4779" ht="12.75">
      <c r="C4779" s="2"/>
    </row>
    <row r="4780" ht="12.75">
      <c r="C4780" s="2"/>
    </row>
    <row r="4781" ht="12.75">
      <c r="C4781" s="2"/>
    </row>
    <row r="4782" ht="12.75">
      <c r="C4782" s="2"/>
    </row>
    <row r="4783" ht="12.75">
      <c r="C4783" s="2"/>
    </row>
    <row r="4784" ht="12.75">
      <c r="C4784" s="2"/>
    </row>
    <row r="4785" ht="12.75">
      <c r="C4785" s="2"/>
    </row>
    <row r="4786" ht="12.75">
      <c r="C4786" s="2"/>
    </row>
    <row r="4787" ht="12.75">
      <c r="C4787" s="2"/>
    </row>
    <row r="4788" ht="12.75">
      <c r="C4788" s="2"/>
    </row>
    <row r="4789" ht="12.75">
      <c r="C4789" s="2"/>
    </row>
    <row r="4790" ht="12.75">
      <c r="C4790" s="2"/>
    </row>
    <row r="4791" ht="12.75">
      <c r="C4791" s="2"/>
    </row>
    <row r="4792" ht="12.75">
      <c r="C4792" s="2"/>
    </row>
    <row r="4793" ht="12.75">
      <c r="C4793" s="2"/>
    </row>
    <row r="4794" ht="12.75">
      <c r="C4794" s="2"/>
    </row>
    <row r="4795" ht="12.75">
      <c r="C4795" s="2"/>
    </row>
    <row r="4796" ht="12.75">
      <c r="C4796" s="2"/>
    </row>
    <row r="4797" ht="12.75">
      <c r="C4797" s="2"/>
    </row>
    <row r="4798" ht="12.75">
      <c r="C4798" s="2"/>
    </row>
    <row r="4799" ht="12.75">
      <c r="C4799" s="2"/>
    </row>
    <row r="4800" ht="12.75">
      <c r="C4800" s="2"/>
    </row>
    <row r="4801" ht="12.75">
      <c r="C4801" s="2"/>
    </row>
    <row r="4802" ht="12.75">
      <c r="C4802" s="2"/>
    </row>
    <row r="4803" ht="12.75">
      <c r="C4803" s="2"/>
    </row>
    <row r="4804" ht="12.75">
      <c r="C4804" s="2"/>
    </row>
    <row r="4805" ht="12.75">
      <c r="C4805" s="2"/>
    </row>
    <row r="4806" ht="12.75">
      <c r="C4806" s="2"/>
    </row>
    <row r="4807" ht="12.75">
      <c r="C4807" s="2"/>
    </row>
    <row r="4808" ht="12.75">
      <c r="C4808" s="2"/>
    </row>
    <row r="4809" ht="12.75">
      <c r="C4809" s="2"/>
    </row>
    <row r="4810" ht="12.75">
      <c r="C4810" s="2"/>
    </row>
    <row r="4811" ht="12.75">
      <c r="C4811" s="2"/>
    </row>
    <row r="4812" ht="12.75">
      <c r="C4812" s="2"/>
    </row>
    <row r="4813" ht="12.75">
      <c r="C4813" s="2"/>
    </row>
    <row r="4814" ht="12.75">
      <c r="C4814" s="2"/>
    </row>
    <row r="4815" ht="12.75">
      <c r="C4815" s="2"/>
    </row>
    <row r="4816" ht="12.75">
      <c r="C4816" s="2"/>
    </row>
    <row r="4817" ht="12.75">
      <c r="C4817" s="2"/>
    </row>
    <row r="4818" ht="12.75">
      <c r="C4818" s="2"/>
    </row>
    <row r="4819" ht="12.75">
      <c r="C4819" s="2"/>
    </row>
    <row r="4820" ht="12.75">
      <c r="C4820" s="2"/>
    </row>
    <row r="4821" ht="12.75">
      <c r="C4821" s="2"/>
    </row>
    <row r="4822" ht="12.75">
      <c r="C4822" s="2"/>
    </row>
    <row r="4823" ht="12.75">
      <c r="C4823" s="2"/>
    </row>
    <row r="4824" ht="12.75">
      <c r="C4824" s="2"/>
    </row>
    <row r="4825" ht="12.75">
      <c r="C4825" s="2"/>
    </row>
    <row r="4826" ht="12.75">
      <c r="C4826" s="2"/>
    </row>
    <row r="4827" ht="12.75">
      <c r="C4827" s="2"/>
    </row>
    <row r="4828" ht="12.75">
      <c r="C4828" s="2"/>
    </row>
    <row r="4829" ht="12.75">
      <c r="C4829" s="2"/>
    </row>
    <row r="4830" ht="12.75">
      <c r="C4830" s="2"/>
    </row>
    <row r="4831" ht="12.75">
      <c r="C4831" s="2"/>
    </row>
    <row r="4832" ht="12.75">
      <c r="C4832" s="2"/>
    </row>
    <row r="4833" ht="12.75">
      <c r="C4833" s="2"/>
    </row>
    <row r="4834" ht="12.75">
      <c r="C4834" s="2"/>
    </row>
    <row r="4835" ht="12.75">
      <c r="C4835" s="2"/>
    </row>
    <row r="4836" ht="12.75">
      <c r="C4836" s="2"/>
    </row>
    <row r="4837" ht="12.75">
      <c r="C4837" s="2"/>
    </row>
    <row r="4838" ht="12.75">
      <c r="C4838" s="2"/>
    </row>
    <row r="4839" ht="12.75">
      <c r="C4839" s="2"/>
    </row>
    <row r="4840" ht="12.75">
      <c r="C4840" s="2"/>
    </row>
    <row r="4841" ht="12.75">
      <c r="C4841" s="2"/>
    </row>
    <row r="4842" ht="12.75">
      <c r="C4842" s="2"/>
    </row>
    <row r="4843" ht="12.75">
      <c r="C4843" s="2"/>
    </row>
    <row r="4844" ht="12.75">
      <c r="C4844" s="2"/>
    </row>
    <row r="4845" ht="12.75">
      <c r="C4845" s="2"/>
    </row>
    <row r="4846" ht="12.75">
      <c r="C4846" s="2"/>
    </row>
    <row r="4847" ht="12.75">
      <c r="C4847" s="2"/>
    </row>
    <row r="4848" ht="12.75">
      <c r="C4848" s="2"/>
    </row>
    <row r="4849" ht="12.75">
      <c r="C4849" s="2"/>
    </row>
    <row r="4850" ht="12.75">
      <c r="C4850" s="2"/>
    </row>
    <row r="4851" ht="12.75">
      <c r="C4851" s="2"/>
    </row>
    <row r="4852" ht="12.75">
      <c r="C4852" s="2"/>
    </row>
    <row r="4853" ht="12.75">
      <c r="C4853" s="2"/>
    </row>
    <row r="4854" ht="12.75">
      <c r="C4854" s="2"/>
    </row>
    <row r="4855" ht="12.75">
      <c r="C4855" s="2"/>
    </row>
    <row r="4856" ht="12.75">
      <c r="C4856" s="2"/>
    </row>
    <row r="4857" ht="12.75">
      <c r="C4857" s="2"/>
    </row>
    <row r="4858" ht="12.75">
      <c r="C4858" s="2"/>
    </row>
    <row r="4859" ht="12.75">
      <c r="C4859" s="2"/>
    </row>
    <row r="4860" ht="12.75">
      <c r="C4860" s="2"/>
    </row>
    <row r="4861" ht="12.75">
      <c r="C4861" s="2"/>
    </row>
    <row r="4862" ht="12.75">
      <c r="C4862" s="2"/>
    </row>
    <row r="4863" ht="12.75">
      <c r="C4863" s="2"/>
    </row>
    <row r="4864" ht="12.75">
      <c r="C4864" s="2"/>
    </row>
    <row r="4865" ht="12.75">
      <c r="C4865" s="2"/>
    </row>
    <row r="4866" ht="12.75">
      <c r="C4866" s="2"/>
    </row>
    <row r="4867" ht="12.75">
      <c r="C4867" s="2"/>
    </row>
    <row r="4868" ht="12.75">
      <c r="C4868" s="2"/>
    </row>
    <row r="4869" ht="12.75">
      <c r="C4869" s="2"/>
    </row>
    <row r="4870" ht="12.75">
      <c r="C4870" s="2"/>
    </row>
    <row r="4871" ht="12.75">
      <c r="C4871" s="2"/>
    </row>
    <row r="4872" ht="12.75">
      <c r="C4872" s="2"/>
    </row>
    <row r="4873" ht="12.75">
      <c r="C4873" s="2"/>
    </row>
    <row r="4874" ht="12.75">
      <c r="C4874" s="2"/>
    </row>
    <row r="4875" ht="12.75">
      <c r="C4875" s="2"/>
    </row>
    <row r="4876" ht="12.75">
      <c r="C4876" s="2"/>
    </row>
    <row r="4877" ht="12.75">
      <c r="C4877" s="2"/>
    </row>
    <row r="4878" ht="12.75">
      <c r="C4878" s="2"/>
    </row>
    <row r="4879" ht="12.75">
      <c r="C4879" s="2"/>
    </row>
    <row r="4880" ht="12.75">
      <c r="C4880" s="2"/>
    </row>
    <row r="4881" ht="12.75">
      <c r="C4881" s="2"/>
    </row>
    <row r="4882" ht="12.75">
      <c r="C4882" s="2"/>
    </row>
    <row r="4883" ht="12.75">
      <c r="C4883" s="2"/>
    </row>
    <row r="4884" ht="12.75">
      <c r="C4884" s="2"/>
    </row>
    <row r="4885" ht="12.75">
      <c r="C4885" s="2"/>
    </row>
    <row r="4886" ht="12.75">
      <c r="C4886" s="2"/>
    </row>
    <row r="4887" ht="12.75">
      <c r="C4887" s="2"/>
    </row>
    <row r="4888" ht="12.75">
      <c r="C4888" s="2"/>
    </row>
    <row r="4889" ht="12.75">
      <c r="C4889" s="2"/>
    </row>
    <row r="4890" ht="12.75">
      <c r="C4890" s="2"/>
    </row>
    <row r="4891" ht="12.75">
      <c r="C4891" s="2"/>
    </row>
    <row r="4892" ht="12.75">
      <c r="C4892" s="2"/>
    </row>
    <row r="4893" ht="12.75">
      <c r="C4893" s="2"/>
    </row>
    <row r="4894" ht="12.75">
      <c r="C4894" s="2"/>
    </row>
    <row r="4895" ht="12.75">
      <c r="C4895" s="2"/>
    </row>
    <row r="4896" ht="12.75">
      <c r="C4896" s="2"/>
    </row>
    <row r="4897" ht="12.75">
      <c r="C4897" s="2"/>
    </row>
    <row r="4898" ht="12.75">
      <c r="C4898" s="2"/>
    </row>
    <row r="4899" ht="12.75">
      <c r="C4899" s="2"/>
    </row>
    <row r="4900" ht="12.75">
      <c r="C4900" s="2"/>
    </row>
    <row r="4901" ht="12.75">
      <c r="C4901" s="2"/>
    </row>
    <row r="4902" ht="12.75">
      <c r="C4902" s="2"/>
    </row>
    <row r="4903" ht="12.75">
      <c r="C4903" s="2"/>
    </row>
    <row r="4904" ht="12.75">
      <c r="C4904" s="2"/>
    </row>
    <row r="4905" ht="12.75">
      <c r="C4905" s="2"/>
    </row>
    <row r="4906" ht="12.75">
      <c r="C4906" s="2"/>
    </row>
    <row r="4907" ht="12.75">
      <c r="C4907" s="2"/>
    </row>
    <row r="4908" ht="12.75">
      <c r="C4908" s="2"/>
    </row>
    <row r="4909" ht="12.75">
      <c r="C4909" s="2"/>
    </row>
    <row r="4910" ht="12.75">
      <c r="C4910" s="2"/>
    </row>
    <row r="4911" ht="12.75">
      <c r="C4911" s="2"/>
    </row>
    <row r="4912" ht="12.75">
      <c r="C4912" s="2"/>
    </row>
    <row r="4913" ht="12.75">
      <c r="C4913" s="2"/>
    </row>
    <row r="4914" ht="12.75">
      <c r="C4914" s="2"/>
    </row>
    <row r="4915" ht="12.75">
      <c r="C4915" s="2"/>
    </row>
    <row r="4916" ht="12.75">
      <c r="C4916" s="2"/>
    </row>
    <row r="4917" ht="12.75">
      <c r="C4917" s="2"/>
    </row>
    <row r="4918" ht="12.75">
      <c r="C4918" s="2"/>
    </row>
    <row r="4919" ht="12.75">
      <c r="C4919" s="2"/>
    </row>
    <row r="4920" ht="12.75">
      <c r="C4920" s="2"/>
    </row>
    <row r="4921" ht="12.75">
      <c r="C4921" s="2"/>
    </row>
    <row r="4922" ht="12.75">
      <c r="C4922" s="2"/>
    </row>
    <row r="4923" ht="12.75">
      <c r="C4923" s="2"/>
    </row>
    <row r="4924" ht="12.75">
      <c r="C4924" s="2"/>
    </row>
    <row r="4925" ht="12.75">
      <c r="C4925" s="2"/>
    </row>
    <row r="4926" ht="12.75">
      <c r="C4926" s="2"/>
    </row>
    <row r="4927" ht="12.75">
      <c r="C4927" s="2"/>
    </row>
    <row r="4928" ht="12.75">
      <c r="C4928" s="2"/>
    </row>
    <row r="4929" ht="12.75">
      <c r="C4929" s="2"/>
    </row>
    <row r="4930" ht="12.75">
      <c r="C4930" s="2"/>
    </row>
    <row r="4931" ht="12.75">
      <c r="C4931" s="2"/>
    </row>
    <row r="4932" ht="12.75">
      <c r="C4932" s="2"/>
    </row>
    <row r="4933" ht="12.75">
      <c r="C4933" s="2"/>
    </row>
    <row r="4934" ht="12.75">
      <c r="C4934" s="2"/>
    </row>
    <row r="4935" ht="12.75">
      <c r="C4935" s="2"/>
    </row>
    <row r="4936" ht="12.75">
      <c r="C4936" s="2"/>
    </row>
    <row r="4937" ht="12.75">
      <c r="C4937" s="2"/>
    </row>
    <row r="4938" ht="12.75">
      <c r="C4938" s="2"/>
    </row>
    <row r="4939" ht="12.75">
      <c r="C4939" s="2"/>
    </row>
    <row r="4940" ht="12.75">
      <c r="C4940" s="2"/>
    </row>
    <row r="4941" ht="12.75">
      <c r="C4941" s="2"/>
    </row>
    <row r="4942" ht="12.75">
      <c r="C4942" s="2"/>
    </row>
    <row r="4943" ht="12.75">
      <c r="C4943" s="2"/>
    </row>
    <row r="4944" ht="12.75">
      <c r="C4944" s="2"/>
    </row>
    <row r="4945" ht="12.75">
      <c r="C4945" s="2"/>
    </row>
    <row r="4946" ht="12.75">
      <c r="C4946" s="2"/>
    </row>
    <row r="4947" ht="12.75">
      <c r="C4947" s="2"/>
    </row>
    <row r="4948" ht="12.75">
      <c r="C4948" s="2"/>
    </row>
    <row r="4949" ht="12.75">
      <c r="C4949" s="2"/>
    </row>
    <row r="4950" ht="12.75">
      <c r="C4950" s="2"/>
    </row>
    <row r="4951" ht="12.75">
      <c r="C4951" s="2"/>
    </row>
    <row r="4952" ht="12.75">
      <c r="C4952" s="2"/>
    </row>
    <row r="4953" ht="12.75">
      <c r="C4953" s="2"/>
    </row>
    <row r="4954" ht="12.75">
      <c r="C4954" s="2"/>
    </row>
    <row r="4955" ht="12.75">
      <c r="C4955" s="2"/>
    </row>
    <row r="4956" ht="12.75">
      <c r="C4956" s="2"/>
    </row>
    <row r="4957" ht="12.75">
      <c r="C4957" s="2"/>
    </row>
    <row r="4958" ht="12.75">
      <c r="C4958" s="2"/>
    </row>
    <row r="4959" ht="12.75">
      <c r="C4959" s="2"/>
    </row>
    <row r="4960" ht="12.75">
      <c r="C4960" s="2"/>
    </row>
    <row r="4961" ht="12.75">
      <c r="C4961" s="2"/>
    </row>
    <row r="4962" ht="12.75">
      <c r="C4962" s="2"/>
    </row>
    <row r="4963" ht="12.75">
      <c r="C4963" s="2"/>
    </row>
    <row r="4964" ht="12.75">
      <c r="C4964" s="2"/>
    </row>
    <row r="4965" ht="12.75">
      <c r="C4965" s="2"/>
    </row>
    <row r="4966" ht="12.75">
      <c r="C4966" s="2"/>
    </row>
    <row r="4967" ht="12.75">
      <c r="C4967" s="2"/>
    </row>
    <row r="4968" ht="12.75">
      <c r="C4968" s="2"/>
    </row>
    <row r="4969" ht="12.75">
      <c r="C4969" s="2"/>
    </row>
    <row r="4970" ht="12.75">
      <c r="C4970" s="2"/>
    </row>
    <row r="4971" ht="12.75">
      <c r="C4971" s="2"/>
    </row>
    <row r="4972" ht="12.75">
      <c r="C4972" s="2"/>
    </row>
    <row r="4973" ht="12.75">
      <c r="C4973" s="2"/>
    </row>
    <row r="4974" ht="12.75">
      <c r="C4974" s="2"/>
    </row>
    <row r="4975" ht="12.75">
      <c r="C4975" s="2"/>
    </row>
    <row r="4976" ht="12.75">
      <c r="C4976" s="2"/>
    </row>
    <row r="4977" ht="12.75">
      <c r="C4977" s="2"/>
    </row>
    <row r="4978" ht="12.75">
      <c r="C4978" s="2"/>
    </row>
    <row r="4979" ht="12.75">
      <c r="C4979" s="2"/>
    </row>
    <row r="4980" ht="12.75">
      <c r="C4980" s="2"/>
    </row>
    <row r="4981" ht="12.75">
      <c r="C4981" s="2"/>
    </row>
    <row r="4982" ht="12.75">
      <c r="C4982" s="2"/>
    </row>
    <row r="4983" ht="12.75">
      <c r="C4983" s="2"/>
    </row>
    <row r="4984" ht="12.75">
      <c r="C4984" s="2"/>
    </row>
    <row r="4985" ht="12.75">
      <c r="C4985" s="2"/>
    </row>
    <row r="4986" ht="12.75">
      <c r="C4986" s="2"/>
    </row>
    <row r="4987" ht="12.75">
      <c r="C4987" s="2"/>
    </row>
    <row r="4988" ht="12.75">
      <c r="C4988" s="2"/>
    </row>
    <row r="4989" ht="12.75">
      <c r="C4989" s="2"/>
    </row>
    <row r="4990" ht="12.75">
      <c r="C4990" s="2"/>
    </row>
    <row r="4991" ht="12.75">
      <c r="C4991" s="2"/>
    </row>
    <row r="4992" ht="12.75">
      <c r="C4992" s="2"/>
    </row>
    <row r="4993" ht="12.75">
      <c r="C4993" s="2"/>
    </row>
    <row r="4994" ht="12.75">
      <c r="C4994" s="2"/>
    </row>
    <row r="4995" ht="12.75">
      <c r="C4995" s="2"/>
    </row>
    <row r="4996" ht="12.75">
      <c r="C4996" s="2"/>
    </row>
    <row r="4997" ht="12.75">
      <c r="C4997" s="2"/>
    </row>
    <row r="4998" ht="12.75">
      <c r="C4998" s="2"/>
    </row>
    <row r="4999" ht="12.75">
      <c r="C4999" s="2"/>
    </row>
    <row r="5000" ht="12.75">
      <c r="C5000" s="2"/>
    </row>
    <row r="5001" ht="12.75">
      <c r="C5001" s="2"/>
    </row>
    <row r="5002" ht="12.75">
      <c r="C5002" s="2"/>
    </row>
    <row r="5003" ht="12.75">
      <c r="C5003" s="2"/>
    </row>
    <row r="5004" ht="12.75">
      <c r="C5004" s="2"/>
    </row>
    <row r="5005" ht="12.75">
      <c r="C5005" s="2"/>
    </row>
    <row r="5006" ht="12.75">
      <c r="C5006" s="2"/>
    </row>
    <row r="5007" ht="12.75">
      <c r="C5007" s="2"/>
    </row>
    <row r="5008" ht="12.75">
      <c r="C5008" s="2"/>
    </row>
    <row r="5009" ht="12.75">
      <c r="C5009" s="2"/>
    </row>
    <row r="5010" ht="12.75">
      <c r="C5010" s="2"/>
    </row>
    <row r="5011" ht="12.75">
      <c r="C5011" s="2"/>
    </row>
    <row r="5012" ht="12.75">
      <c r="C5012" s="2"/>
    </row>
    <row r="5013" ht="12.75">
      <c r="C5013" s="2"/>
    </row>
    <row r="5014" ht="12.75">
      <c r="C5014" s="2"/>
    </row>
    <row r="5015" ht="12.75">
      <c r="C5015" s="2"/>
    </row>
    <row r="5016" ht="12.75">
      <c r="C5016" s="2"/>
    </row>
    <row r="5017" ht="12.75">
      <c r="C5017" s="2"/>
    </row>
    <row r="5018" ht="12.75">
      <c r="C5018" s="2"/>
    </row>
    <row r="5019" ht="12.75">
      <c r="C5019" s="2"/>
    </row>
    <row r="5020" ht="12.75">
      <c r="C5020" s="2"/>
    </row>
    <row r="5021" ht="12.75">
      <c r="C5021" s="2"/>
    </row>
    <row r="5022" ht="12.75">
      <c r="C5022" s="2"/>
    </row>
    <row r="5023" ht="12.75">
      <c r="C5023" s="2"/>
    </row>
    <row r="5024" ht="12.75">
      <c r="C5024" s="2"/>
    </row>
    <row r="5025" ht="12.75">
      <c r="C5025" s="2"/>
    </row>
    <row r="5026" ht="12.75">
      <c r="C5026" s="2"/>
    </row>
    <row r="5027" ht="12.75">
      <c r="C5027" s="2"/>
    </row>
    <row r="5028" ht="12.75">
      <c r="C5028" s="2"/>
    </row>
    <row r="5029" ht="12.75">
      <c r="C5029" s="2"/>
    </row>
    <row r="5030" ht="12.75">
      <c r="C5030" s="2"/>
    </row>
    <row r="5031" ht="12.75">
      <c r="C5031" s="2"/>
    </row>
    <row r="5032" ht="12.75">
      <c r="C5032" s="2"/>
    </row>
    <row r="5033" ht="12.75">
      <c r="C5033" s="2"/>
    </row>
    <row r="5034" ht="12.75">
      <c r="C5034" s="2"/>
    </row>
    <row r="5035" ht="12.75">
      <c r="C5035" s="2"/>
    </row>
    <row r="5036" ht="12.75">
      <c r="C5036" s="2"/>
    </row>
    <row r="5037" ht="12.75">
      <c r="C5037" s="2"/>
    </row>
    <row r="5038" ht="12.75">
      <c r="C5038" s="2"/>
    </row>
    <row r="5039" ht="12.75">
      <c r="C5039" s="2"/>
    </row>
    <row r="5040" ht="12.75">
      <c r="C5040" s="2"/>
    </row>
    <row r="5041" ht="12.75">
      <c r="C5041" s="2"/>
    </row>
    <row r="5042" ht="12.75">
      <c r="C5042" s="2"/>
    </row>
    <row r="5043" ht="12.75">
      <c r="C5043" s="2"/>
    </row>
    <row r="5044" ht="12.75">
      <c r="C5044" s="2"/>
    </row>
    <row r="5045" ht="12.75">
      <c r="C5045" s="2"/>
    </row>
    <row r="5046" ht="12.75">
      <c r="C5046" s="2"/>
    </row>
    <row r="5047" ht="12.75">
      <c r="C5047" s="2"/>
    </row>
    <row r="5048" ht="12.75">
      <c r="C5048" s="2"/>
    </row>
    <row r="5049" ht="12.75">
      <c r="C5049" s="2"/>
    </row>
    <row r="5050" ht="12.75">
      <c r="C5050" s="2"/>
    </row>
    <row r="5051" ht="12.75">
      <c r="C5051" s="2"/>
    </row>
    <row r="5052" ht="12.75">
      <c r="C5052" s="2"/>
    </row>
    <row r="5053" ht="12.75">
      <c r="C5053" s="2"/>
    </row>
    <row r="5054" ht="12.75">
      <c r="C5054" s="2"/>
    </row>
    <row r="5055" ht="12.75">
      <c r="C5055" s="2"/>
    </row>
    <row r="5056" ht="12.75">
      <c r="C5056" s="2"/>
    </row>
    <row r="5057" ht="12.75">
      <c r="C5057" s="2"/>
    </row>
    <row r="5058" ht="12.75">
      <c r="C5058" s="2"/>
    </row>
    <row r="5059" ht="12.75">
      <c r="C5059" s="2"/>
    </row>
    <row r="5060" ht="12.75">
      <c r="C5060" s="2"/>
    </row>
    <row r="5061" ht="12.75">
      <c r="C5061" s="2"/>
    </row>
    <row r="5062" ht="12.75">
      <c r="C5062" s="2"/>
    </row>
    <row r="5063" ht="12.75">
      <c r="C5063" s="2"/>
    </row>
    <row r="5064" ht="12.75">
      <c r="C5064" s="2"/>
    </row>
    <row r="5065" ht="12.75">
      <c r="C5065" s="2"/>
    </row>
    <row r="5066" ht="12.75">
      <c r="C5066" s="2"/>
    </row>
    <row r="5067" ht="12.75">
      <c r="C5067" s="2"/>
    </row>
    <row r="5068" ht="12.75">
      <c r="C5068" s="2"/>
    </row>
    <row r="5069" ht="12.75">
      <c r="C5069" s="2"/>
    </row>
    <row r="5070" ht="12.75">
      <c r="C5070" s="2"/>
    </row>
    <row r="5071" ht="12.75">
      <c r="C5071" s="2"/>
    </row>
    <row r="5072" ht="12.75">
      <c r="C5072" s="2"/>
    </row>
    <row r="5073" ht="12.75">
      <c r="C5073" s="2"/>
    </row>
    <row r="5074" ht="12.75">
      <c r="C5074" s="2"/>
    </row>
    <row r="5075" ht="12.75">
      <c r="C5075" s="2"/>
    </row>
    <row r="5076" ht="12.75">
      <c r="C5076" s="2"/>
    </row>
    <row r="5077" ht="12.75">
      <c r="C5077" s="2"/>
    </row>
    <row r="5078" ht="12.75">
      <c r="C5078" s="2"/>
    </row>
    <row r="5079" ht="12.75">
      <c r="C5079" s="2"/>
    </row>
    <row r="5080" ht="12.75">
      <c r="C5080" s="2"/>
    </row>
    <row r="5081" ht="12.75">
      <c r="C5081" s="2"/>
    </row>
    <row r="5082" ht="12.75">
      <c r="C5082" s="2"/>
    </row>
    <row r="5083" ht="12.75">
      <c r="C5083" s="2"/>
    </row>
    <row r="5084" ht="12.75">
      <c r="C5084" s="2"/>
    </row>
    <row r="5085" ht="12.75">
      <c r="C5085" s="2"/>
    </row>
    <row r="5086" ht="12.75">
      <c r="C5086" s="2"/>
    </row>
    <row r="5087" ht="12.75">
      <c r="C5087" s="2"/>
    </row>
    <row r="5088" ht="12.75">
      <c r="C5088" s="2"/>
    </row>
    <row r="5089" ht="12.75">
      <c r="C5089" s="2"/>
    </row>
    <row r="5090" ht="12.75">
      <c r="C5090" s="2"/>
    </row>
    <row r="5091" ht="12.75">
      <c r="C5091" s="2"/>
    </row>
    <row r="5092" ht="12.75">
      <c r="C5092" s="2"/>
    </row>
    <row r="5093" ht="12.75">
      <c r="C5093" s="2"/>
    </row>
    <row r="5094" ht="12.75">
      <c r="C5094" s="2"/>
    </row>
    <row r="5095" ht="12.75">
      <c r="C5095" s="2"/>
    </row>
    <row r="5096" ht="12.75">
      <c r="C5096" s="2"/>
    </row>
    <row r="5097" ht="12.75">
      <c r="C5097" s="2"/>
    </row>
    <row r="5098" ht="12.75">
      <c r="C5098" s="2"/>
    </row>
    <row r="5099" ht="12.75">
      <c r="C5099" s="2"/>
    </row>
    <row r="5100" ht="12.75">
      <c r="C5100" s="2"/>
    </row>
    <row r="5101" ht="12.75">
      <c r="C5101" s="2"/>
    </row>
    <row r="5102" ht="12.75">
      <c r="C5102" s="2"/>
    </row>
    <row r="5103" ht="12.75">
      <c r="C5103" s="2"/>
    </row>
    <row r="5104" ht="12.75">
      <c r="C5104" s="2"/>
    </row>
    <row r="5105" ht="12.75">
      <c r="C5105" s="2"/>
    </row>
    <row r="5106" ht="12.75">
      <c r="C5106" s="2"/>
    </row>
    <row r="5107" ht="12.75">
      <c r="C5107" s="2"/>
    </row>
    <row r="5108" ht="12.75">
      <c r="C5108" s="2"/>
    </row>
    <row r="5109" ht="12.75">
      <c r="C5109" s="2"/>
    </row>
    <row r="5110" ht="12.75">
      <c r="C5110" s="2"/>
    </row>
    <row r="5111" ht="12.75">
      <c r="C5111" s="2"/>
    </row>
    <row r="5112" ht="12.75">
      <c r="C5112" s="2"/>
    </row>
    <row r="5113" ht="12.75">
      <c r="C5113" s="2"/>
    </row>
    <row r="5114" ht="12.75">
      <c r="C5114" s="2"/>
    </row>
    <row r="5115" ht="12.75">
      <c r="C5115" s="2"/>
    </row>
    <row r="5116" ht="12.75">
      <c r="C5116" s="2"/>
    </row>
    <row r="5117" ht="12.75">
      <c r="C5117" s="2"/>
    </row>
    <row r="5118" ht="12.75">
      <c r="C5118" s="2"/>
    </row>
    <row r="5119" ht="12.75">
      <c r="C5119" s="2"/>
    </row>
    <row r="5120" ht="12.75">
      <c r="C5120" s="2"/>
    </row>
    <row r="5121" ht="12.75">
      <c r="C5121" s="2"/>
    </row>
    <row r="5122" ht="12.75">
      <c r="C5122" s="2"/>
    </row>
    <row r="5123" ht="12.75">
      <c r="C5123" s="2"/>
    </row>
    <row r="5124" ht="12.75">
      <c r="C5124" s="2"/>
    </row>
    <row r="5125" ht="12.75">
      <c r="C5125" s="2"/>
    </row>
    <row r="5126" ht="12.75">
      <c r="C5126" s="2"/>
    </row>
    <row r="5127" ht="12.75">
      <c r="C5127" s="2"/>
    </row>
    <row r="5128" ht="12.75">
      <c r="C5128" s="2"/>
    </row>
    <row r="5129" ht="12.75">
      <c r="C5129" s="2"/>
    </row>
    <row r="5130" ht="12.75">
      <c r="C5130" s="2"/>
    </row>
    <row r="5131" ht="12.75">
      <c r="C5131" s="2"/>
    </row>
    <row r="5132" ht="12.75">
      <c r="C5132" s="2"/>
    </row>
    <row r="5133" ht="12.75">
      <c r="C5133" s="2"/>
    </row>
    <row r="5134" ht="12.75">
      <c r="C5134" s="2"/>
    </row>
    <row r="5135" ht="12.75">
      <c r="C5135" s="2"/>
    </row>
    <row r="5136" ht="12.75">
      <c r="C5136" s="2"/>
    </row>
    <row r="5137" ht="12.75">
      <c r="C5137" s="2"/>
    </row>
    <row r="5138" ht="12.75">
      <c r="C5138" s="2"/>
    </row>
    <row r="5139" ht="12.75">
      <c r="C5139" s="2"/>
    </row>
    <row r="5140" ht="12.75">
      <c r="C5140" s="2"/>
    </row>
    <row r="5141" ht="12.75">
      <c r="C5141" s="2"/>
    </row>
    <row r="5142" ht="12.75">
      <c r="C5142" s="2"/>
    </row>
    <row r="5143" ht="12.75">
      <c r="C5143" s="2"/>
    </row>
    <row r="5144" ht="12.75">
      <c r="C5144" s="2"/>
    </row>
    <row r="5145" ht="12.75">
      <c r="C5145" s="2"/>
    </row>
    <row r="5146" ht="12.75">
      <c r="C5146" s="2"/>
    </row>
    <row r="5147" ht="12.75">
      <c r="C5147" s="2"/>
    </row>
    <row r="5148" ht="12.75">
      <c r="C5148" s="2"/>
    </row>
    <row r="5149" ht="12.75">
      <c r="C5149" s="2"/>
    </row>
    <row r="5150" ht="12.75">
      <c r="C5150" s="2"/>
    </row>
    <row r="5151" ht="12.75">
      <c r="C5151" s="2"/>
    </row>
    <row r="5152" ht="12.75">
      <c r="C5152" s="2"/>
    </row>
    <row r="5153" ht="12.75">
      <c r="C5153" s="2"/>
    </row>
    <row r="5154" ht="12.75">
      <c r="C5154" s="2"/>
    </row>
    <row r="5155" ht="12.75">
      <c r="C5155" s="2"/>
    </row>
    <row r="5156" ht="12.75">
      <c r="C5156" s="2"/>
    </row>
    <row r="5157" ht="12.75">
      <c r="C5157" s="2"/>
    </row>
    <row r="5158" ht="12.75">
      <c r="C5158" s="2"/>
    </row>
    <row r="5159" ht="12.75">
      <c r="C5159" s="2"/>
    </row>
    <row r="5160" ht="12.75">
      <c r="C5160" s="2"/>
    </row>
    <row r="5161" ht="12.75">
      <c r="C5161" s="2"/>
    </row>
    <row r="5162" ht="12.75">
      <c r="C5162" s="2"/>
    </row>
    <row r="5163" ht="12.75">
      <c r="C5163" s="2"/>
    </row>
    <row r="5164" ht="12.75">
      <c r="C5164" s="2"/>
    </row>
    <row r="5165" ht="12.75">
      <c r="C5165" s="2"/>
    </row>
    <row r="5166" ht="12.75">
      <c r="C5166" s="2"/>
    </row>
    <row r="5167" ht="12.75">
      <c r="C5167" s="2"/>
    </row>
    <row r="5168" ht="12.75">
      <c r="C5168" s="2"/>
    </row>
    <row r="5169" ht="12.75">
      <c r="C5169" s="2"/>
    </row>
    <row r="5170" ht="12.75">
      <c r="C5170" s="2"/>
    </row>
    <row r="5171" ht="12.75">
      <c r="C5171" s="2"/>
    </row>
    <row r="5172" ht="12.75">
      <c r="C5172" s="2"/>
    </row>
    <row r="5173" ht="12.75">
      <c r="C5173" s="2"/>
    </row>
    <row r="5174" ht="12.75">
      <c r="C5174" s="2"/>
    </row>
    <row r="5175" ht="12.75">
      <c r="C5175" s="2"/>
    </row>
    <row r="5176" ht="12.75">
      <c r="C5176" s="2"/>
    </row>
    <row r="5177" ht="12.75">
      <c r="C5177" s="2"/>
    </row>
    <row r="5178" ht="12.75">
      <c r="C5178" s="2"/>
    </row>
    <row r="5179" ht="12.75">
      <c r="C5179" s="2"/>
    </row>
    <row r="5180" ht="12.75">
      <c r="C5180" s="2"/>
    </row>
    <row r="5181" ht="12.75">
      <c r="C5181" s="2"/>
    </row>
    <row r="5182" ht="12.75">
      <c r="C5182" s="2"/>
    </row>
    <row r="5183" ht="12.75">
      <c r="C5183" s="2"/>
    </row>
    <row r="5184" ht="12.75">
      <c r="C5184" s="2"/>
    </row>
    <row r="5185" ht="12.75">
      <c r="C5185" s="2"/>
    </row>
    <row r="5186" ht="12.75">
      <c r="C5186" s="2"/>
    </row>
    <row r="5187" ht="12.75">
      <c r="C5187" s="2"/>
    </row>
    <row r="5188" ht="12.75">
      <c r="C5188" s="2"/>
    </row>
    <row r="5189" ht="12.75">
      <c r="C5189" s="2"/>
    </row>
    <row r="5190" ht="12.75">
      <c r="C5190" s="2"/>
    </row>
    <row r="5191" ht="12.75">
      <c r="C5191" s="2"/>
    </row>
    <row r="5192" ht="12.75">
      <c r="C5192" s="2"/>
    </row>
    <row r="5193" ht="12.75">
      <c r="C5193" s="2"/>
    </row>
    <row r="5194" ht="12.75">
      <c r="C5194" s="2"/>
    </row>
    <row r="5195" ht="12.75">
      <c r="C5195" s="2"/>
    </row>
    <row r="5196" ht="12.75">
      <c r="C5196" s="2"/>
    </row>
    <row r="5197" ht="12.75">
      <c r="C5197" s="2"/>
    </row>
    <row r="5198" ht="12.75">
      <c r="C5198" s="2"/>
    </row>
    <row r="5199" ht="12.75">
      <c r="C5199" s="2"/>
    </row>
    <row r="5200" ht="12.75">
      <c r="C5200" s="2"/>
    </row>
    <row r="5201" ht="12.75">
      <c r="C5201" s="2"/>
    </row>
    <row r="5202" ht="12.75">
      <c r="C5202" s="2"/>
    </row>
    <row r="5203" ht="12.75">
      <c r="C5203" s="2"/>
    </row>
    <row r="5204" ht="12.75">
      <c r="C5204" s="2"/>
    </row>
    <row r="5205" ht="12.75">
      <c r="C5205" s="2"/>
    </row>
    <row r="5206" ht="12.75">
      <c r="C5206" s="2"/>
    </row>
    <row r="5207" ht="12.75">
      <c r="C5207" s="2"/>
    </row>
    <row r="5208" ht="12.75">
      <c r="C5208" s="2"/>
    </row>
    <row r="5209" ht="12.75">
      <c r="C5209" s="2"/>
    </row>
    <row r="5210" ht="12.75">
      <c r="C5210" s="2"/>
    </row>
    <row r="5211" ht="12.75">
      <c r="C5211" s="2"/>
    </row>
    <row r="5212" ht="12.75">
      <c r="C5212" s="2"/>
    </row>
    <row r="5213" ht="12.75">
      <c r="C5213" s="2"/>
    </row>
    <row r="5214" ht="12.75">
      <c r="C5214" s="2"/>
    </row>
    <row r="5215" ht="12.75">
      <c r="C5215" s="2"/>
    </row>
    <row r="5216" ht="12.75">
      <c r="C5216" s="2"/>
    </row>
    <row r="5217" ht="12.75">
      <c r="C5217" s="2"/>
    </row>
    <row r="5218" ht="12.75">
      <c r="C5218" s="2"/>
    </row>
    <row r="5219" ht="12.75">
      <c r="C5219" s="2"/>
    </row>
    <row r="5220" ht="12.75">
      <c r="C5220" s="2"/>
    </row>
    <row r="5221" ht="12.75">
      <c r="C5221" s="2"/>
    </row>
    <row r="5222" ht="12.75">
      <c r="C5222" s="2"/>
    </row>
    <row r="5223" ht="12.75">
      <c r="C5223" s="2"/>
    </row>
    <row r="5224" ht="12.75">
      <c r="C5224" s="2"/>
    </row>
    <row r="5225" ht="12.75">
      <c r="C5225" s="2"/>
    </row>
    <row r="5226" ht="12.75">
      <c r="C5226" s="2"/>
    </row>
    <row r="5227" ht="12.75">
      <c r="C5227" s="2"/>
    </row>
    <row r="5228" ht="12.75">
      <c r="C5228" s="2"/>
    </row>
    <row r="5229" ht="12.75">
      <c r="C5229" s="2"/>
    </row>
    <row r="5230" ht="12.75">
      <c r="C5230" s="2"/>
    </row>
    <row r="5231" ht="12.75">
      <c r="C5231" s="2"/>
    </row>
    <row r="5232" ht="12.75">
      <c r="C5232" s="2"/>
    </row>
    <row r="5233" ht="12.75">
      <c r="C5233" s="2"/>
    </row>
    <row r="5234" ht="12.75">
      <c r="C5234" s="2"/>
    </row>
    <row r="5235" ht="12.75">
      <c r="C5235" s="2"/>
    </row>
    <row r="5236" ht="12.75">
      <c r="C5236" s="2"/>
    </row>
    <row r="5237" ht="12.75">
      <c r="C5237" s="2"/>
    </row>
    <row r="5238" ht="12.75">
      <c r="C5238" s="2"/>
    </row>
    <row r="5239" ht="12.75">
      <c r="C5239" s="2"/>
    </row>
    <row r="5240" ht="12.75">
      <c r="C5240" s="2"/>
    </row>
    <row r="5241" ht="12.75">
      <c r="C5241" s="2"/>
    </row>
    <row r="5242" ht="12.75">
      <c r="C5242" s="2"/>
    </row>
    <row r="5243" ht="12.75">
      <c r="C5243" s="2"/>
    </row>
    <row r="5244" ht="12.75">
      <c r="C5244" s="2"/>
    </row>
    <row r="5245" ht="12.75">
      <c r="C5245" s="2"/>
    </row>
    <row r="5246" ht="12.75">
      <c r="C5246" s="2"/>
    </row>
    <row r="5247" ht="12.75">
      <c r="C5247" s="2"/>
    </row>
    <row r="5248" ht="12.75">
      <c r="C5248" s="2"/>
    </row>
    <row r="5249" ht="12.75">
      <c r="C5249" s="2"/>
    </row>
    <row r="5250" ht="12.75">
      <c r="C5250" s="2"/>
    </row>
    <row r="5251" ht="12.75">
      <c r="C5251" s="2"/>
    </row>
    <row r="5252" ht="12.75">
      <c r="C5252" s="2"/>
    </row>
    <row r="5253" ht="12.75">
      <c r="C5253" s="2"/>
    </row>
    <row r="5254" ht="12.75">
      <c r="C5254" s="2"/>
    </row>
    <row r="5255" ht="12.75">
      <c r="C5255" s="2"/>
    </row>
    <row r="5256" ht="12.75">
      <c r="C5256" s="2"/>
    </row>
    <row r="5257" ht="12.75">
      <c r="C5257" s="2"/>
    </row>
    <row r="5258" ht="12.75">
      <c r="C5258" s="2"/>
    </row>
    <row r="5259" ht="12.75">
      <c r="C5259" s="2"/>
    </row>
    <row r="5260" ht="12.75">
      <c r="C5260" s="2"/>
    </row>
    <row r="5261" ht="12.75">
      <c r="C5261" s="2"/>
    </row>
    <row r="5262" ht="12.75">
      <c r="C5262" s="2"/>
    </row>
    <row r="5263" ht="12.75">
      <c r="C5263" s="2"/>
    </row>
    <row r="5264" ht="12.75">
      <c r="C5264" s="2"/>
    </row>
    <row r="5265" ht="12.75">
      <c r="C5265" s="2"/>
    </row>
    <row r="5266" ht="12.75">
      <c r="C5266" s="2"/>
    </row>
    <row r="5267" ht="12.75">
      <c r="C5267" s="2"/>
    </row>
    <row r="5268" ht="12.75">
      <c r="C5268" s="2"/>
    </row>
    <row r="5269" ht="12.75">
      <c r="C5269" s="2"/>
    </row>
    <row r="5270" ht="12.75">
      <c r="C5270" s="2"/>
    </row>
    <row r="5271" ht="12.75">
      <c r="C5271" s="2"/>
    </row>
    <row r="5272" ht="12.75">
      <c r="C5272" s="2"/>
    </row>
    <row r="5273" ht="12.75">
      <c r="C5273" s="2"/>
    </row>
    <row r="5274" ht="12.75">
      <c r="C5274" s="2"/>
    </row>
    <row r="5275" ht="12.75">
      <c r="C5275" s="2"/>
    </row>
    <row r="5276" ht="12.75">
      <c r="C5276" s="2"/>
    </row>
    <row r="5277" ht="12.75">
      <c r="C5277" s="2"/>
    </row>
    <row r="5278" ht="12.75">
      <c r="C5278" s="2"/>
    </row>
    <row r="5279" ht="12.75">
      <c r="C5279" s="2"/>
    </row>
    <row r="5280" ht="12.75">
      <c r="C5280" s="2"/>
    </row>
    <row r="5281" ht="12.75">
      <c r="C5281" s="2"/>
    </row>
    <row r="5282" ht="12.75">
      <c r="C5282" s="2"/>
    </row>
    <row r="5283" ht="12.75">
      <c r="C5283" s="2"/>
    </row>
    <row r="5284" ht="12.75">
      <c r="C5284" s="2"/>
    </row>
    <row r="5285" ht="12.75">
      <c r="C5285" s="2"/>
    </row>
    <row r="5286" ht="12.75">
      <c r="C5286" s="2"/>
    </row>
    <row r="5287" ht="12.75">
      <c r="C5287" s="2"/>
    </row>
    <row r="5288" ht="12.75">
      <c r="C5288" s="2"/>
    </row>
    <row r="5289" ht="12.75">
      <c r="C5289" s="2"/>
    </row>
    <row r="5290" ht="12.75">
      <c r="C5290" s="2"/>
    </row>
    <row r="5291" ht="12.75">
      <c r="C5291" s="2"/>
    </row>
    <row r="5292" ht="12.75">
      <c r="C5292" s="2"/>
    </row>
    <row r="5293" ht="12.75">
      <c r="C5293" s="2"/>
    </row>
    <row r="5294" ht="12.75">
      <c r="C5294" s="2"/>
    </row>
    <row r="5295" ht="12.75">
      <c r="C5295" s="2"/>
    </row>
    <row r="5296" ht="12.75">
      <c r="C5296" s="2"/>
    </row>
    <row r="5297" ht="12.75">
      <c r="C5297" s="2"/>
    </row>
    <row r="5298" ht="12.75">
      <c r="C5298" s="2"/>
    </row>
    <row r="5299" ht="12.75">
      <c r="C5299" s="2"/>
    </row>
    <row r="5300" ht="12.75">
      <c r="C5300" s="2"/>
    </row>
    <row r="5301" ht="12.75">
      <c r="C5301" s="2"/>
    </row>
    <row r="5302" ht="12.75">
      <c r="C5302" s="2"/>
    </row>
    <row r="5303" ht="12.75">
      <c r="C5303" s="2"/>
    </row>
    <row r="5304" ht="12.75">
      <c r="C5304" s="2"/>
    </row>
    <row r="5305" ht="12.75">
      <c r="C5305" s="2"/>
    </row>
    <row r="5306" ht="12.75">
      <c r="C5306" s="2"/>
    </row>
    <row r="5307" ht="12.75">
      <c r="C5307" s="2"/>
    </row>
    <row r="5308" ht="12.75">
      <c r="C5308" s="2"/>
    </row>
    <row r="5309" ht="12.75">
      <c r="C5309" s="2"/>
    </row>
    <row r="5310" ht="12.75">
      <c r="C5310" s="2"/>
    </row>
    <row r="5311" ht="12.75">
      <c r="C5311" s="2"/>
    </row>
    <row r="5312" ht="12.75">
      <c r="C5312" s="2"/>
    </row>
    <row r="5313" ht="12.75">
      <c r="C5313" s="2"/>
    </row>
    <row r="5314" ht="12.75">
      <c r="C5314" s="2"/>
    </row>
    <row r="5315" ht="12.75">
      <c r="C5315" s="2"/>
    </row>
    <row r="5316" ht="12.75">
      <c r="C5316" s="2"/>
    </row>
    <row r="5317" ht="12.75">
      <c r="C5317" s="2"/>
    </row>
    <row r="5318" ht="12.75">
      <c r="C5318" s="2"/>
    </row>
    <row r="5319" ht="12.75">
      <c r="C5319" s="2"/>
    </row>
    <row r="5320" ht="12.75">
      <c r="C5320" s="2"/>
    </row>
    <row r="5321" ht="12.75">
      <c r="C5321" s="2"/>
    </row>
    <row r="5322" ht="12.75">
      <c r="C5322" s="2"/>
    </row>
    <row r="5323" ht="12.75">
      <c r="C5323" s="2"/>
    </row>
    <row r="5324" ht="12.75">
      <c r="C5324" s="2"/>
    </row>
    <row r="5325" ht="12.75">
      <c r="C5325" s="2"/>
    </row>
    <row r="5326" ht="12.75">
      <c r="C5326" s="2"/>
    </row>
    <row r="5327" ht="12.75">
      <c r="C5327" s="2"/>
    </row>
    <row r="5328" ht="12.75">
      <c r="C5328" s="2"/>
    </row>
    <row r="5329" ht="12.75">
      <c r="C5329" s="2"/>
    </row>
    <row r="5330" ht="12.75">
      <c r="C5330" s="2"/>
    </row>
    <row r="5331" ht="12.75">
      <c r="C5331" s="2"/>
    </row>
    <row r="5332" ht="12.75">
      <c r="C5332" s="2"/>
    </row>
    <row r="5333" ht="12.75">
      <c r="C5333" s="2"/>
    </row>
    <row r="5334" ht="12.75">
      <c r="C5334" s="2"/>
    </row>
    <row r="5335" ht="12.75">
      <c r="C5335" s="2"/>
    </row>
    <row r="5336" ht="12.75">
      <c r="C5336" s="2"/>
    </row>
    <row r="5337" ht="12.75">
      <c r="C5337" s="2"/>
    </row>
    <row r="5338" ht="12.75">
      <c r="C5338" s="2"/>
    </row>
    <row r="5339" ht="12.75">
      <c r="C5339" s="2"/>
    </row>
    <row r="5340" ht="12.75">
      <c r="C5340" s="2"/>
    </row>
    <row r="5341" ht="12.75">
      <c r="C5341" s="2"/>
    </row>
    <row r="5342" ht="12.75">
      <c r="C5342" s="2"/>
    </row>
    <row r="5343" ht="12.75">
      <c r="C5343" s="2"/>
    </row>
    <row r="5344" ht="12.75">
      <c r="C5344" s="2"/>
    </row>
    <row r="5345" ht="12.75">
      <c r="C5345" s="2"/>
    </row>
    <row r="5346" ht="12.75">
      <c r="C5346" s="2"/>
    </row>
    <row r="5347" ht="12.75">
      <c r="C5347" s="2"/>
    </row>
    <row r="5348" ht="12.75">
      <c r="C5348" s="2"/>
    </row>
    <row r="5349" ht="12.75">
      <c r="C5349" s="2"/>
    </row>
    <row r="5350" ht="12.75">
      <c r="C5350" s="2"/>
    </row>
    <row r="5351" ht="12.75">
      <c r="C5351" s="2"/>
    </row>
    <row r="5352" ht="12.75">
      <c r="C5352" s="2"/>
    </row>
    <row r="5353" ht="12.75">
      <c r="C5353" s="2"/>
    </row>
    <row r="5354" ht="12.75">
      <c r="C5354" s="2"/>
    </row>
    <row r="5355" ht="12.75">
      <c r="C5355" s="2"/>
    </row>
    <row r="5356" ht="12.75">
      <c r="C5356" s="2"/>
    </row>
    <row r="5357" ht="12.75">
      <c r="C5357" s="2"/>
    </row>
    <row r="5358" ht="12.75">
      <c r="C5358" s="2"/>
    </row>
    <row r="5359" ht="12.75">
      <c r="C5359" s="2"/>
    </row>
    <row r="5360" ht="12.75">
      <c r="C5360" s="2"/>
    </row>
    <row r="5361" ht="12.75">
      <c r="C5361" s="2"/>
    </row>
    <row r="5362" ht="12.75">
      <c r="C5362" s="2"/>
    </row>
    <row r="5363" ht="12.75">
      <c r="C5363" s="2"/>
    </row>
    <row r="5364" ht="12.75">
      <c r="C5364" s="2"/>
    </row>
    <row r="5365" ht="12.75">
      <c r="C5365" s="2"/>
    </row>
    <row r="5366" ht="12.75">
      <c r="C5366" s="2"/>
    </row>
    <row r="5367" ht="12.75">
      <c r="C5367" s="2"/>
    </row>
    <row r="5368" ht="12.75">
      <c r="C5368" s="2"/>
    </row>
    <row r="5369" ht="12.75">
      <c r="C5369" s="2"/>
    </row>
    <row r="5370" ht="12.75">
      <c r="C5370" s="2"/>
    </row>
    <row r="5371" ht="12.75">
      <c r="C5371" s="2"/>
    </row>
    <row r="5372" ht="12.75">
      <c r="C5372" s="2"/>
    </row>
    <row r="5373" ht="12.75">
      <c r="C5373" s="2"/>
    </row>
    <row r="5374" ht="12.75">
      <c r="C5374" s="2"/>
    </row>
    <row r="5375" ht="12.75">
      <c r="C5375" s="2"/>
    </row>
    <row r="5376" ht="12.75">
      <c r="C5376" s="2"/>
    </row>
    <row r="5377" ht="12.75">
      <c r="C5377" s="2"/>
    </row>
    <row r="5378" ht="12.75">
      <c r="C5378" s="2"/>
    </row>
    <row r="5379" ht="12.75">
      <c r="C5379" s="2"/>
    </row>
    <row r="5380" ht="12.75">
      <c r="C5380" s="2"/>
    </row>
    <row r="5381" ht="12.75">
      <c r="C5381" s="2"/>
    </row>
    <row r="5382" ht="12.75">
      <c r="C5382" s="2"/>
    </row>
    <row r="5383" ht="12.75">
      <c r="C5383" s="2"/>
    </row>
    <row r="5384" ht="12.75">
      <c r="C5384" s="2"/>
    </row>
    <row r="5385" ht="12.75">
      <c r="C5385" s="2"/>
    </row>
    <row r="5386" ht="12.75">
      <c r="C5386" s="2"/>
    </row>
    <row r="5387" ht="12.75">
      <c r="C5387" s="2"/>
    </row>
    <row r="5388" ht="12.75">
      <c r="C5388" s="2"/>
    </row>
    <row r="5389" ht="12.75">
      <c r="C5389" s="2"/>
    </row>
    <row r="5390" ht="12.75">
      <c r="C5390" s="2"/>
    </row>
    <row r="5391" ht="12.75">
      <c r="C5391" s="2"/>
    </row>
    <row r="5392" ht="12.75">
      <c r="C5392" s="2"/>
    </row>
    <row r="5393" ht="12.75">
      <c r="C5393" s="2"/>
    </row>
    <row r="5394" ht="12.75">
      <c r="C5394" s="2"/>
    </row>
    <row r="5395" ht="12.75">
      <c r="C5395" s="2"/>
    </row>
    <row r="5396" ht="12.75">
      <c r="C5396" s="2"/>
    </row>
    <row r="5397" ht="12.75">
      <c r="C5397" s="2"/>
    </row>
    <row r="5398" ht="12.75">
      <c r="C5398" s="2"/>
    </row>
    <row r="5399" ht="12.75">
      <c r="C5399" s="2"/>
    </row>
    <row r="5400" ht="12.75">
      <c r="C5400" s="2"/>
    </row>
    <row r="5401" ht="12.75">
      <c r="C5401" s="2"/>
    </row>
    <row r="5402" ht="12.75">
      <c r="C5402" s="2"/>
    </row>
    <row r="5403" ht="12.75">
      <c r="C5403" s="2"/>
    </row>
    <row r="5404" ht="12.75">
      <c r="C5404" s="2"/>
    </row>
    <row r="5405" ht="12.75">
      <c r="C5405" s="2"/>
    </row>
    <row r="5406" ht="12.75">
      <c r="C5406" s="2"/>
    </row>
    <row r="5407" ht="12.75">
      <c r="C5407" s="2"/>
    </row>
    <row r="5408" ht="12.75">
      <c r="C5408" s="2"/>
    </row>
    <row r="5409" ht="12.75">
      <c r="C5409" s="2"/>
    </row>
    <row r="5410" ht="12.75">
      <c r="C5410" s="2"/>
    </row>
    <row r="5411" ht="12.75">
      <c r="C5411" s="2"/>
    </row>
    <row r="5412" ht="12.75">
      <c r="C5412" s="2"/>
    </row>
    <row r="5413" ht="12.75">
      <c r="C5413" s="2"/>
    </row>
    <row r="5414" ht="12.75">
      <c r="C5414" s="2"/>
    </row>
    <row r="5415" ht="12.75">
      <c r="C5415" s="2"/>
    </row>
    <row r="5416" ht="12.75">
      <c r="C5416" s="2"/>
    </row>
    <row r="5417" ht="12.75">
      <c r="C5417" s="2"/>
    </row>
    <row r="5418" ht="12.75">
      <c r="C5418" s="2"/>
    </row>
    <row r="5419" ht="12.75">
      <c r="C5419" s="2"/>
    </row>
    <row r="5420" ht="12.75">
      <c r="C5420" s="2"/>
    </row>
    <row r="5421" ht="12.75">
      <c r="C5421" s="2"/>
    </row>
    <row r="5422" ht="12.75">
      <c r="C5422" s="2"/>
    </row>
    <row r="5423" ht="12.75">
      <c r="C5423" s="2"/>
    </row>
    <row r="5424" ht="12.75">
      <c r="C5424" s="2"/>
    </row>
    <row r="5425" ht="12.75">
      <c r="C5425" s="2"/>
    </row>
    <row r="5426" ht="12.75">
      <c r="C5426" s="2"/>
    </row>
    <row r="5427" ht="12.75">
      <c r="C5427" s="2"/>
    </row>
    <row r="5428" ht="12.75">
      <c r="C5428" s="2"/>
    </row>
    <row r="5429" ht="12.75">
      <c r="C5429" s="2"/>
    </row>
    <row r="5430" ht="12.75">
      <c r="C5430" s="2"/>
    </row>
    <row r="5431" ht="12.75">
      <c r="C5431" s="2"/>
    </row>
    <row r="5432" ht="12.75">
      <c r="C5432" s="2"/>
    </row>
    <row r="5433" ht="12.75">
      <c r="C5433" s="2"/>
    </row>
    <row r="5434" ht="12.75">
      <c r="C5434" s="2"/>
    </row>
    <row r="5435" ht="12.75">
      <c r="C5435" s="2"/>
    </row>
    <row r="5436" ht="12.75">
      <c r="C5436" s="2"/>
    </row>
    <row r="5437" ht="12.75">
      <c r="C5437" s="2"/>
    </row>
    <row r="5438" ht="12.75">
      <c r="C5438" s="2"/>
    </row>
    <row r="5439" ht="12.75">
      <c r="C5439" s="2"/>
    </row>
    <row r="5440" ht="12.75">
      <c r="C5440" s="2"/>
    </row>
    <row r="5441" ht="12.75">
      <c r="C5441" s="2"/>
    </row>
    <row r="5442" ht="12.75">
      <c r="C5442" s="2"/>
    </row>
    <row r="5443" ht="12.75">
      <c r="C5443" s="2"/>
    </row>
    <row r="5444" ht="12.75">
      <c r="C5444" s="2"/>
    </row>
    <row r="5445" ht="12.75">
      <c r="C5445" s="2"/>
    </row>
    <row r="5446" ht="12.75">
      <c r="C5446" s="2"/>
    </row>
    <row r="5447" ht="12.75">
      <c r="C5447" s="2"/>
    </row>
    <row r="5448" ht="12.75">
      <c r="C5448" s="2"/>
    </row>
    <row r="5449" ht="12.75">
      <c r="C5449" s="2"/>
    </row>
    <row r="5450" ht="12.75">
      <c r="C5450" s="2"/>
    </row>
    <row r="5451" ht="12.75">
      <c r="C5451" s="2"/>
    </row>
    <row r="5452" ht="12.75">
      <c r="C5452" s="2"/>
    </row>
    <row r="5453" ht="12.75">
      <c r="C5453" s="2"/>
    </row>
    <row r="5454" ht="12.75">
      <c r="C5454" s="2"/>
    </row>
    <row r="5455" ht="12.75">
      <c r="C5455" s="2"/>
    </row>
    <row r="5456" ht="12.75">
      <c r="C5456" s="2"/>
    </row>
    <row r="5457" ht="12.75">
      <c r="C5457" s="2"/>
    </row>
    <row r="5458" ht="12.75">
      <c r="C5458" s="2"/>
    </row>
    <row r="5459" ht="12.75">
      <c r="C5459" s="2"/>
    </row>
    <row r="5460" ht="12.75">
      <c r="C5460" s="2"/>
    </row>
    <row r="5461" ht="12.75">
      <c r="C5461" s="2"/>
    </row>
    <row r="5462" ht="12.75">
      <c r="C5462" s="2"/>
    </row>
    <row r="5463" ht="12.75">
      <c r="C5463" s="2"/>
    </row>
    <row r="5464" ht="12.75">
      <c r="C5464" s="2"/>
    </row>
    <row r="5465" ht="12.75">
      <c r="C5465" s="2"/>
    </row>
    <row r="5466" ht="12.75">
      <c r="C5466" s="2"/>
    </row>
    <row r="5467" ht="12.75">
      <c r="C5467" s="2"/>
    </row>
    <row r="5468" ht="12.75">
      <c r="C5468" s="2"/>
    </row>
    <row r="5469" ht="12.75">
      <c r="C5469" s="2"/>
    </row>
    <row r="5470" ht="12.75">
      <c r="C5470" s="2"/>
    </row>
    <row r="5471" ht="12.75">
      <c r="C5471" s="2"/>
    </row>
    <row r="5472" ht="12.75">
      <c r="C5472" s="2"/>
    </row>
    <row r="5473" ht="12.75">
      <c r="C5473" s="2"/>
    </row>
    <row r="5474" ht="12.75">
      <c r="C5474" s="2"/>
    </row>
    <row r="5475" ht="12.75">
      <c r="C5475" s="2"/>
    </row>
    <row r="5476" ht="12.75">
      <c r="C5476" s="2"/>
    </row>
    <row r="5477" ht="12.75">
      <c r="C5477" s="2"/>
    </row>
    <row r="5478" ht="12.75">
      <c r="C5478" s="2"/>
    </row>
    <row r="5479" ht="12.75">
      <c r="C5479" s="2"/>
    </row>
    <row r="5480" ht="12.75">
      <c r="C5480" s="2"/>
    </row>
    <row r="5481" ht="12.75">
      <c r="C5481" s="2"/>
    </row>
    <row r="5482" ht="12.75">
      <c r="C5482" s="2"/>
    </row>
    <row r="5483" ht="12.75">
      <c r="C5483" s="2"/>
    </row>
    <row r="5484" ht="12.75">
      <c r="C5484" s="2"/>
    </row>
    <row r="5485" ht="12.75">
      <c r="C5485" s="2"/>
    </row>
    <row r="5486" ht="12.75">
      <c r="C5486" s="2"/>
    </row>
    <row r="5487" ht="12.75">
      <c r="C5487" s="2"/>
    </row>
    <row r="5488" ht="12.75">
      <c r="C5488" s="2"/>
    </row>
    <row r="5489" ht="12.75">
      <c r="C5489" s="2"/>
    </row>
    <row r="5490" ht="12.75">
      <c r="C5490" s="2"/>
    </row>
    <row r="5491" ht="12.75">
      <c r="C5491" s="2"/>
    </row>
    <row r="5492" ht="12.75">
      <c r="C5492" s="2"/>
    </row>
    <row r="5493" ht="12.75">
      <c r="C5493" s="2"/>
    </row>
    <row r="5494" ht="12.75">
      <c r="C5494" s="2"/>
    </row>
    <row r="5495" ht="12.75">
      <c r="C5495" s="2"/>
    </row>
    <row r="5496" ht="12.75">
      <c r="C5496" s="2"/>
    </row>
    <row r="5497" ht="12.75">
      <c r="C5497" s="2"/>
    </row>
    <row r="5498" ht="12.75">
      <c r="C5498" s="2"/>
    </row>
    <row r="5499" ht="12.75">
      <c r="C5499" s="2"/>
    </row>
    <row r="5500" ht="12.75">
      <c r="C5500" s="2"/>
    </row>
    <row r="5501" ht="12.75">
      <c r="C5501" s="2"/>
    </row>
    <row r="5502" ht="12.75">
      <c r="C5502" s="2"/>
    </row>
    <row r="5503" ht="12.75">
      <c r="C5503" s="2"/>
    </row>
    <row r="5504" ht="12.75">
      <c r="C5504" s="2"/>
    </row>
    <row r="5505" ht="12.75">
      <c r="C5505" s="2"/>
    </row>
    <row r="5506" ht="12.75">
      <c r="C5506" s="2"/>
    </row>
    <row r="5507" ht="12.75">
      <c r="C5507" s="2"/>
    </row>
    <row r="5508" ht="12.75">
      <c r="C5508" s="2"/>
    </row>
    <row r="5509" ht="12.75">
      <c r="C5509" s="2"/>
    </row>
    <row r="5510" ht="12.75">
      <c r="C5510" s="2"/>
    </row>
    <row r="5511" ht="12.75">
      <c r="C5511" s="2"/>
    </row>
    <row r="5512" ht="12.75">
      <c r="C5512" s="2"/>
    </row>
    <row r="5513" ht="12.75">
      <c r="C5513" s="2"/>
    </row>
    <row r="5514" ht="12.75">
      <c r="C5514" s="2"/>
    </row>
    <row r="5515" ht="12.75">
      <c r="C5515" s="2"/>
    </row>
    <row r="5516" ht="12.75">
      <c r="C5516" s="2"/>
    </row>
    <row r="5517" ht="12.75">
      <c r="C5517" s="2"/>
    </row>
    <row r="5518" ht="12.75">
      <c r="C5518" s="2"/>
    </row>
    <row r="5519" ht="12.75">
      <c r="C5519" s="2"/>
    </row>
    <row r="5520" ht="12.75">
      <c r="C5520" s="2"/>
    </row>
    <row r="5521" ht="12.75">
      <c r="C5521" s="2"/>
    </row>
    <row r="5522" ht="12.75">
      <c r="C5522" s="2"/>
    </row>
    <row r="5523" ht="12.75">
      <c r="C5523" s="2"/>
    </row>
    <row r="5524" ht="12.75">
      <c r="C5524" s="2"/>
    </row>
    <row r="5525" ht="12.75">
      <c r="C5525" s="2"/>
    </row>
    <row r="5526" ht="12.75">
      <c r="C5526" s="2"/>
    </row>
    <row r="5527" ht="12.75">
      <c r="C5527" s="2"/>
    </row>
    <row r="5528" ht="12.75">
      <c r="C5528" s="2"/>
    </row>
    <row r="5529" ht="12.75">
      <c r="C5529" s="2"/>
    </row>
    <row r="5530" ht="12.75">
      <c r="C5530" s="2"/>
    </row>
    <row r="5531" ht="12.75">
      <c r="C5531" s="2"/>
    </row>
    <row r="5532" ht="12.75">
      <c r="C5532" s="2"/>
    </row>
    <row r="5533" ht="12.75">
      <c r="C5533" s="2"/>
    </row>
    <row r="5534" ht="12.75">
      <c r="C5534" s="2"/>
    </row>
    <row r="5535" ht="12.75">
      <c r="C5535" s="2"/>
    </row>
    <row r="5536" ht="12.75">
      <c r="C5536" s="2"/>
    </row>
    <row r="5537" ht="12.75">
      <c r="C5537" s="2"/>
    </row>
    <row r="5538" ht="12.75">
      <c r="C5538" s="2"/>
    </row>
    <row r="5539" ht="12.75">
      <c r="C5539" s="2"/>
    </row>
    <row r="5540" ht="12.75">
      <c r="C5540" s="2"/>
    </row>
    <row r="5541" ht="12.75">
      <c r="C5541" s="2"/>
    </row>
    <row r="5542" ht="12.75">
      <c r="C5542" s="2"/>
    </row>
    <row r="5543" ht="12.75">
      <c r="C5543" s="2"/>
    </row>
    <row r="5544" ht="12.75">
      <c r="C5544" s="2"/>
    </row>
    <row r="5545" ht="12.75">
      <c r="C5545" s="2"/>
    </row>
    <row r="5546" ht="12.75">
      <c r="C5546" s="2"/>
    </row>
    <row r="5547" ht="12.75">
      <c r="C5547" s="2"/>
    </row>
    <row r="5548" ht="12.75">
      <c r="C5548" s="2"/>
    </row>
    <row r="5549" ht="12.75">
      <c r="C5549" s="2"/>
    </row>
    <row r="5550" ht="12.75">
      <c r="C5550" s="2"/>
    </row>
    <row r="5551" ht="12.75">
      <c r="C5551" s="2"/>
    </row>
    <row r="5552" ht="12.75">
      <c r="C5552" s="2"/>
    </row>
    <row r="5553" ht="12.75">
      <c r="C5553" s="2"/>
    </row>
    <row r="5554" ht="12.75">
      <c r="C5554" s="2"/>
    </row>
    <row r="5555" ht="12.75">
      <c r="C5555" s="2"/>
    </row>
    <row r="5556" ht="12.75">
      <c r="C5556" s="2"/>
    </row>
    <row r="5557" ht="12.75">
      <c r="C5557" s="2"/>
    </row>
    <row r="5558" ht="12.75">
      <c r="C5558" s="2"/>
    </row>
    <row r="5559" ht="12.75">
      <c r="C5559" s="2"/>
    </row>
    <row r="5560" ht="12.75">
      <c r="C5560" s="2"/>
    </row>
    <row r="5561" ht="12.75">
      <c r="C5561" s="2"/>
    </row>
    <row r="5562" ht="12.75">
      <c r="C5562" s="2"/>
    </row>
    <row r="5563" ht="12.75">
      <c r="C5563" s="2"/>
    </row>
    <row r="5564" ht="12.75">
      <c r="C5564" s="2"/>
    </row>
    <row r="5565" ht="12.75">
      <c r="C5565" s="2"/>
    </row>
    <row r="5566" ht="12.75">
      <c r="C5566" s="2"/>
    </row>
    <row r="5567" ht="12.75">
      <c r="C5567" s="2"/>
    </row>
    <row r="5568" ht="12.75">
      <c r="C5568" s="2"/>
    </row>
    <row r="5569" ht="12.75">
      <c r="C5569" s="2"/>
    </row>
    <row r="5570" ht="12.75">
      <c r="C5570" s="2"/>
    </row>
    <row r="5571" ht="12.75">
      <c r="C5571" s="2"/>
    </row>
    <row r="5572" ht="12.75">
      <c r="C5572" s="2"/>
    </row>
    <row r="5573" ht="12.75">
      <c r="C5573" s="2"/>
    </row>
    <row r="5574" ht="12.75">
      <c r="C5574" s="2"/>
    </row>
    <row r="5575" ht="12.75">
      <c r="C5575" s="2"/>
    </row>
    <row r="5576" ht="12.75">
      <c r="C5576" s="2"/>
    </row>
    <row r="5577" ht="12.75">
      <c r="C5577" s="2"/>
    </row>
    <row r="5578" ht="12.75">
      <c r="C5578" s="2"/>
    </row>
    <row r="5579" ht="12.75">
      <c r="C5579" s="2"/>
    </row>
    <row r="5580" ht="12.75">
      <c r="C5580" s="2"/>
    </row>
    <row r="5581" ht="12.75">
      <c r="C5581" s="2"/>
    </row>
    <row r="5582" ht="12.75">
      <c r="C5582" s="2"/>
    </row>
    <row r="5583" ht="12.75">
      <c r="C5583" s="2"/>
    </row>
    <row r="5584" ht="12.75">
      <c r="C5584" s="2"/>
    </row>
    <row r="5585" ht="12.75">
      <c r="C5585" s="2"/>
    </row>
    <row r="5586" ht="12.75">
      <c r="C5586" s="2"/>
    </row>
    <row r="5587" ht="12.75">
      <c r="C5587" s="2"/>
    </row>
    <row r="5588" ht="12.75">
      <c r="C5588" s="2"/>
    </row>
    <row r="5589" ht="12.75">
      <c r="C5589" s="2"/>
    </row>
    <row r="5590" ht="12.75">
      <c r="C5590" s="2"/>
    </row>
    <row r="5591" ht="12.75">
      <c r="C5591" s="2"/>
    </row>
    <row r="5592" ht="12.75">
      <c r="C5592" s="2"/>
    </row>
    <row r="5593" ht="12.75">
      <c r="C5593" s="2"/>
    </row>
    <row r="5594" ht="12.75">
      <c r="C5594" s="2"/>
    </row>
    <row r="5595" ht="12.75">
      <c r="C5595" s="2"/>
    </row>
    <row r="5596" ht="12.75">
      <c r="C5596" s="2"/>
    </row>
    <row r="5597" ht="12.75">
      <c r="C5597" s="2"/>
    </row>
    <row r="5598" ht="12.75">
      <c r="C5598" s="2"/>
    </row>
    <row r="5599" ht="12.75">
      <c r="C5599" s="2"/>
    </row>
    <row r="5600" ht="12.75">
      <c r="C5600" s="2"/>
    </row>
    <row r="5601" ht="12.75">
      <c r="C5601" s="2"/>
    </row>
    <row r="5602" ht="12.75">
      <c r="C5602" s="2"/>
    </row>
    <row r="5603" ht="12.75">
      <c r="C5603" s="2"/>
    </row>
    <row r="5604" ht="12.75">
      <c r="C5604" s="2"/>
    </row>
    <row r="5605" ht="12.75">
      <c r="C5605" s="2"/>
    </row>
    <row r="5606" ht="12.75">
      <c r="C5606" s="2"/>
    </row>
    <row r="5607" ht="12.75">
      <c r="C5607" s="2"/>
    </row>
    <row r="5608" ht="12.75">
      <c r="C5608" s="2"/>
    </row>
    <row r="5609" ht="12.75">
      <c r="C5609" s="2"/>
    </row>
    <row r="5610" ht="12.75">
      <c r="C5610" s="2"/>
    </row>
    <row r="5611" ht="12.75">
      <c r="C5611" s="2"/>
    </row>
    <row r="5612" ht="12.75">
      <c r="C5612" s="2"/>
    </row>
    <row r="5613" ht="12.75">
      <c r="C5613" s="2"/>
    </row>
    <row r="5614" ht="12.75">
      <c r="C5614" s="2"/>
    </row>
    <row r="5615" ht="12.75">
      <c r="C5615" s="2"/>
    </row>
    <row r="5616" ht="12.75">
      <c r="C5616" s="2"/>
    </row>
    <row r="5617" ht="12.75">
      <c r="C5617" s="2"/>
    </row>
    <row r="5618" ht="12.75">
      <c r="C5618" s="2"/>
    </row>
    <row r="5619" ht="12.75">
      <c r="C5619" s="2"/>
    </row>
    <row r="5620" ht="12.75">
      <c r="C5620" s="2"/>
    </row>
    <row r="5621" ht="12.75">
      <c r="C5621" s="2"/>
    </row>
    <row r="5622" ht="12.75">
      <c r="C5622" s="2"/>
    </row>
    <row r="5623" ht="12.75">
      <c r="C5623" s="2"/>
    </row>
    <row r="5624" ht="12.75">
      <c r="C5624" s="2"/>
    </row>
    <row r="5625" ht="12.75">
      <c r="C5625" s="2"/>
    </row>
    <row r="5626" ht="12.75">
      <c r="C5626" s="2"/>
    </row>
    <row r="5627" ht="12.75">
      <c r="C5627" s="2"/>
    </row>
    <row r="5628" ht="12.75">
      <c r="C5628" s="2"/>
    </row>
    <row r="5629" ht="12.75">
      <c r="C5629" s="2"/>
    </row>
    <row r="5630" ht="12.75">
      <c r="C5630" s="2"/>
    </row>
    <row r="5631" ht="12.75">
      <c r="C5631" s="2"/>
    </row>
    <row r="5632" ht="12.75">
      <c r="C5632" s="2"/>
    </row>
    <row r="5633" ht="12.75">
      <c r="C5633" s="2"/>
    </row>
    <row r="5634" ht="12.75">
      <c r="C5634" s="2"/>
    </row>
    <row r="5635" ht="12.75">
      <c r="C5635" s="2"/>
    </row>
    <row r="5636" ht="12.75">
      <c r="C5636" s="2"/>
    </row>
    <row r="5637" ht="12.75">
      <c r="C5637" s="2"/>
    </row>
    <row r="5638" ht="12.75">
      <c r="C5638" s="2"/>
    </row>
    <row r="5639" ht="12.75">
      <c r="C5639" s="2"/>
    </row>
    <row r="5640" ht="12.75">
      <c r="C5640" s="2"/>
    </row>
    <row r="5641" ht="12.75">
      <c r="C5641" s="2"/>
    </row>
    <row r="5642" ht="12.75">
      <c r="C5642" s="2"/>
    </row>
    <row r="5643" ht="12.75">
      <c r="C5643" s="2"/>
    </row>
    <row r="5644" ht="12.75">
      <c r="C5644" s="2"/>
    </row>
    <row r="5645" ht="12.75">
      <c r="C5645" s="2"/>
    </row>
    <row r="5646" ht="12.75">
      <c r="C5646" s="2"/>
    </row>
    <row r="5647" ht="12.75">
      <c r="C5647" s="2"/>
    </row>
    <row r="5648" ht="12.75">
      <c r="C5648" s="2"/>
    </row>
    <row r="5649" ht="12.75">
      <c r="C5649" s="2"/>
    </row>
    <row r="5650" ht="12.75">
      <c r="C5650" s="2"/>
    </row>
    <row r="5651" ht="12.75">
      <c r="C5651" s="2"/>
    </row>
    <row r="5652" ht="12.75">
      <c r="C5652" s="2"/>
    </row>
    <row r="5653" ht="12.75">
      <c r="C5653" s="2"/>
    </row>
    <row r="5654" ht="12.75">
      <c r="C5654" s="2"/>
    </row>
    <row r="5655" ht="12.75">
      <c r="C5655" s="2"/>
    </row>
    <row r="5656" ht="12.75">
      <c r="C5656" s="2"/>
    </row>
    <row r="5657" ht="12.75">
      <c r="C5657" s="2"/>
    </row>
    <row r="5658" ht="12.75">
      <c r="C5658" s="2"/>
    </row>
    <row r="5659" ht="12.75">
      <c r="C5659" s="2"/>
    </row>
    <row r="5660" ht="12.75">
      <c r="C5660" s="2"/>
    </row>
    <row r="5661" ht="12.75">
      <c r="C5661" s="2"/>
    </row>
    <row r="5662" ht="12.75">
      <c r="C5662" s="2"/>
    </row>
    <row r="5663" ht="12.75">
      <c r="C5663" s="2"/>
    </row>
    <row r="5664" ht="12.75">
      <c r="C5664" s="2"/>
    </row>
    <row r="5665" ht="12.75">
      <c r="C5665" s="2"/>
    </row>
    <row r="5666" ht="12.75">
      <c r="C5666" s="2"/>
    </row>
    <row r="5667" ht="12.75">
      <c r="C5667" s="2"/>
    </row>
    <row r="5668" ht="12.75">
      <c r="C5668" s="2"/>
    </row>
    <row r="5669" ht="12.75">
      <c r="C5669" s="2"/>
    </row>
    <row r="5670" ht="12.75">
      <c r="C5670" s="2"/>
    </row>
    <row r="5671" ht="12.75">
      <c r="C5671" s="2"/>
    </row>
    <row r="5672" ht="12.75">
      <c r="C5672" s="2"/>
    </row>
    <row r="5673" ht="12.75">
      <c r="C5673" s="2"/>
    </row>
    <row r="5674" ht="12.75">
      <c r="C5674" s="2"/>
    </row>
    <row r="5675" ht="12.75">
      <c r="C5675" s="2"/>
    </row>
    <row r="5676" ht="12.75">
      <c r="C5676" s="2"/>
    </row>
    <row r="5677" ht="12.75">
      <c r="C5677" s="2"/>
    </row>
    <row r="5678" ht="12.75">
      <c r="C5678" s="2"/>
    </row>
    <row r="5679" ht="12.75">
      <c r="C5679" s="2"/>
    </row>
    <row r="5680" ht="12.75">
      <c r="C5680" s="2"/>
    </row>
    <row r="5681" ht="12.75">
      <c r="C5681" s="2"/>
    </row>
    <row r="5682" ht="12.75">
      <c r="C5682" s="2"/>
    </row>
    <row r="5683" ht="12.75">
      <c r="C5683" s="2"/>
    </row>
    <row r="5684" ht="12.75">
      <c r="C5684" s="2"/>
    </row>
    <row r="5685" ht="12.75">
      <c r="C5685" s="2"/>
    </row>
    <row r="5686" ht="12.75">
      <c r="C5686" s="2"/>
    </row>
    <row r="5687" ht="12.75">
      <c r="C5687" s="2"/>
    </row>
    <row r="5688" ht="12.75">
      <c r="C5688" s="2"/>
    </row>
    <row r="5689" ht="12.75">
      <c r="C5689" s="2"/>
    </row>
    <row r="5690" ht="12.75">
      <c r="C5690" s="2"/>
    </row>
    <row r="5691" ht="12.75">
      <c r="C5691" s="2"/>
    </row>
    <row r="5692" ht="12.75">
      <c r="C5692" s="2"/>
    </row>
    <row r="5693" ht="12.75">
      <c r="C5693" s="2"/>
    </row>
    <row r="5694" ht="12.75">
      <c r="C5694" s="2"/>
    </row>
    <row r="5695" ht="12.75">
      <c r="C5695" s="2"/>
    </row>
    <row r="5696" ht="12.75">
      <c r="C5696" s="2"/>
    </row>
    <row r="5697" ht="12.75">
      <c r="C5697" s="2"/>
    </row>
    <row r="5698" ht="12.75">
      <c r="C5698" s="2"/>
    </row>
    <row r="5699" ht="12.75">
      <c r="C5699" s="2"/>
    </row>
    <row r="5700" ht="12.75">
      <c r="C5700" s="2"/>
    </row>
    <row r="5701" ht="12.75">
      <c r="C5701" s="2"/>
    </row>
    <row r="5702" ht="12.75">
      <c r="C5702" s="2"/>
    </row>
    <row r="5703" ht="12.75">
      <c r="C5703" s="2"/>
    </row>
    <row r="5704" ht="12.75">
      <c r="C5704" s="2"/>
    </row>
    <row r="5705" ht="12.75">
      <c r="C5705" s="2"/>
    </row>
    <row r="5706" ht="12.75">
      <c r="C5706" s="2"/>
    </row>
    <row r="5707" ht="12.75">
      <c r="C5707" s="2"/>
    </row>
    <row r="5708" ht="12.75">
      <c r="C5708" s="2"/>
    </row>
    <row r="5709" ht="12.75">
      <c r="C5709" s="2"/>
    </row>
    <row r="5710" ht="12.75">
      <c r="C5710" s="2"/>
    </row>
    <row r="5711" ht="12.75">
      <c r="C5711" s="2"/>
    </row>
    <row r="5712" ht="12.75">
      <c r="C5712" s="2"/>
    </row>
    <row r="5713" ht="12.75">
      <c r="C5713" s="2"/>
    </row>
    <row r="5714" ht="12.75">
      <c r="C5714" s="2"/>
    </row>
    <row r="5715" ht="12.75">
      <c r="C5715" s="2"/>
    </row>
    <row r="5716" ht="12.75">
      <c r="C5716" s="2"/>
    </row>
    <row r="5717" ht="12.75">
      <c r="C5717" s="2"/>
    </row>
    <row r="5718" ht="12.75">
      <c r="C5718" s="2"/>
    </row>
    <row r="5719" ht="12.75">
      <c r="C5719" s="2"/>
    </row>
    <row r="5720" ht="12.75">
      <c r="C5720" s="2"/>
    </row>
    <row r="5721" ht="12.75">
      <c r="C5721" s="2"/>
    </row>
    <row r="5722" ht="12.75">
      <c r="C5722" s="2"/>
    </row>
    <row r="5723" ht="12.75">
      <c r="C5723" s="2"/>
    </row>
    <row r="5724" ht="12.75">
      <c r="C5724" s="2"/>
    </row>
    <row r="5725" ht="12.75">
      <c r="C5725" s="2"/>
    </row>
    <row r="5726" ht="12.75">
      <c r="C5726" s="2"/>
    </row>
    <row r="5727" ht="12.75">
      <c r="C5727" s="2"/>
    </row>
    <row r="5728" ht="12.75">
      <c r="C5728" s="2"/>
    </row>
    <row r="5729" ht="12.75">
      <c r="C5729" s="2"/>
    </row>
    <row r="5730" ht="12.75">
      <c r="C5730" s="2"/>
    </row>
    <row r="5731" ht="12.75">
      <c r="C5731" s="2"/>
    </row>
    <row r="5732" ht="12.75">
      <c r="C5732" s="2"/>
    </row>
    <row r="5733" ht="12.75">
      <c r="C5733" s="2"/>
    </row>
    <row r="5734" ht="12.75">
      <c r="C5734" s="2"/>
    </row>
    <row r="5735" ht="12.75">
      <c r="C5735" s="2"/>
    </row>
    <row r="5736" ht="12.75">
      <c r="C5736" s="2"/>
    </row>
    <row r="5737" ht="12.75">
      <c r="C5737" s="2"/>
    </row>
    <row r="5738" ht="12.75">
      <c r="C5738" s="2"/>
    </row>
    <row r="5739" ht="12.75">
      <c r="C5739" s="2"/>
    </row>
    <row r="5740" ht="12.75">
      <c r="C5740" s="2"/>
    </row>
    <row r="5741" ht="12.75">
      <c r="C5741" s="2"/>
    </row>
    <row r="5742" ht="12.75">
      <c r="C5742" s="2"/>
    </row>
    <row r="5743" ht="12.75">
      <c r="C5743" s="2"/>
    </row>
    <row r="5744" ht="12.75">
      <c r="C5744" s="2"/>
    </row>
    <row r="5745" ht="12.75">
      <c r="C5745" s="2"/>
    </row>
    <row r="5746" ht="12.75">
      <c r="C5746" s="2"/>
    </row>
    <row r="5747" ht="12.75">
      <c r="C5747" s="2"/>
    </row>
    <row r="5748" ht="12.75">
      <c r="C5748" s="2"/>
    </row>
    <row r="5749" ht="12.75">
      <c r="C5749" s="2"/>
    </row>
    <row r="5750" ht="12.75">
      <c r="C5750" s="2"/>
    </row>
    <row r="5751" ht="12.75">
      <c r="C5751" s="2"/>
    </row>
    <row r="5752" ht="12.75">
      <c r="C5752" s="2"/>
    </row>
    <row r="5753" ht="12.75">
      <c r="C5753" s="2"/>
    </row>
    <row r="5754" ht="12.75">
      <c r="C5754" s="2"/>
    </row>
    <row r="5755" ht="12.75">
      <c r="C5755" s="2"/>
    </row>
    <row r="5756" ht="12.75">
      <c r="C5756" s="2"/>
    </row>
    <row r="5757" ht="12.75">
      <c r="C5757" s="2"/>
    </row>
    <row r="5758" ht="12.75">
      <c r="C5758" s="2"/>
    </row>
    <row r="5759" ht="12.75">
      <c r="C5759" s="2"/>
    </row>
    <row r="5760" ht="12.75">
      <c r="C5760" s="2"/>
    </row>
    <row r="5761" ht="12.75">
      <c r="C5761" s="2"/>
    </row>
    <row r="5762" ht="12.75">
      <c r="C5762" s="2"/>
    </row>
    <row r="5763" ht="12.75">
      <c r="C5763" s="2"/>
    </row>
    <row r="5764" ht="12.75">
      <c r="C5764" s="2"/>
    </row>
    <row r="5765" ht="12.75">
      <c r="C5765" s="2"/>
    </row>
    <row r="5766" ht="12.75">
      <c r="C5766" s="2"/>
    </row>
    <row r="5767" ht="12.75">
      <c r="C5767" s="2"/>
    </row>
    <row r="5768" ht="12.75">
      <c r="C5768" s="2"/>
    </row>
    <row r="5769" ht="12.75">
      <c r="C5769" s="2"/>
    </row>
    <row r="5770" ht="12.75">
      <c r="C5770" s="2"/>
    </row>
    <row r="5771" ht="12.75">
      <c r="C5771" s="2"/>
    </row>
    <row r="5772" ht="12.75">
      <c r="C5772" s="2"/>
    </row>
    <row r="5773" ht="12.75">
      <c r="C5773" s="2"/>
    </row>
    <row r="5774" ht="12.75">
      <c r="C5774" s="2"/>
    </row>
    <row r="5775" ht="12.75">
      <c r="C5775" s="2"/>
    </row>
    <row r="5776" ht="12.75">
      <c r="C5776" s="2"/>
    </row>
    <row r="5777" ht="12.75">
      <c r="C5777" s="2"/>
    </row>
    <row r="5778" ht="12.75">
      <c r="C5778" s="2"/>
    </row>
    <row r="5779" ht="12.75">
      <c r="C5779" s="2"/>
    </row>
    <row r="5780" ht="12.75">
      <c r="C5780" s="2"/>
    </row>
    <row r="5781" ht="12.75">
      <c r="C5781" s="2"/>
    </row>
    <row r="5782" ht="12.75">
      <c r="C5782" s="2"/>
    </row>
    <row r="5783" ht="12.75">
      <c r="C5783" s="2"/>
    </row>
    <row r="5784" ht="12.75">
      <c r="C5784" s="2"/>
    </row>
    <row r="5785" ht="12.75">
      <c r="C5785" s="2"/>
    </row>
    <row r="5786" ht="12.75">
      <c r="C5786" s="2"/>
    </row>
    <row r="5787" ht="12.75">
      <c r="C5787" s="2"/>
    </row>
    <row r="5788" ht="12.75">
      <c r="C5788" s="2"/>
    </row>
    <row r="5789" ht="12.75">
      <c r="C5789" s="2"/>
    </row>
    <row r="5790" ht="12.75">
      <c r="C5790" s="2"/>
    </row>
    <row r="5791" ht="12.75">
      <c r="C5791" s="2"/>
    </row>
    <row r="5792" ht="12.75">
      <c r="C5792" s="2"/>
    </row>
    <row r="5793" ht="12.75">
      <c r="C5793" s="2"/>
    </row>
    <row r="5794" ht="12.75">
      <c r="C5794" s="2"/>
    </row>
    <row r="5795" ht="12.75">
      <c r="C5795" s="2"/>
    </row>
    <row r="5796" ht="12.75">
      <c r="C5796" s="2"/>
    </row>
    <row r="5797" ht="12.75">
      <c r="C5797" s="2"/>
    </row>
    <row r="5798" ht="12.75">
      <c r="C5798" s="2"/>
    </row>
    <row r="5799" ht="12.75">
      <c r="C5799" s="2"/>
    </row>
    <row r="5800" ht="12.75">
      <c r="C5800" s="2"/>
    </row>
    <row r="5801" ht="12.75">
      <c r="C5801" s="2"/>
    </row>
    <row r="5802" ht="12.75">
      <c r="C5802" s="2"/>
    </row>
    <row r="5803" ht="12.75">
      <c r="C5803" s="2"/>
    </row>
    <row r="5804" ht="12.75">
      <c r="C5804" s="2"/>
    </row>
    <row r="5805" ht="12.75">
      <c r="C5805" s="2"/>
    </row>
    <row r="5806" ht="12.75">
      <c r="C5806" s="2"/>
    </row>
    <row r="5807" ht="12.75">
      <c r="C5807" s="2"/>
    </row>
    <row r="5808" ht="12.75">
      <c r="C5808" s="2"/>
    </row>
    <row r="5809" ht="12.75">
      <c r="C5809" s="2"/>
    </row>
    <row r="5810" ht="12.75">
      <c r="C5810" s="2"/>
    </row>
    <row r="5811" ht="12.75">
      <c r="C5811" s="2"/>
    </row>
    <row r="5812" ht="12.75">
      <c r="C5812" s="2"/>
    </row>
    <row r="5813" ht="12.75">
      <c r="C5813" s="2"/>
    </row>
    <row r="5814" ht="12.75">
      <c r="C5814" s="2"/>
    </row>
    <row r="5815" ht="12.75">
      <c r="C5815" s="2"/>
    </row>
    <row r="5816" ht="12.75">
      <c r="C5816" s="2"/>
    </row>
    <row r="5817" ht="12.75">
      <c r="C5817" s="2"/>
    </row>
    <row r="5818" ht="12.75">
      <c r="C5818" s="2"/>
    </row>
    <row r="5819" ht="12.75">
      <c r="C5819" s="2"/>
    </row>
    <row r="5820" ht="12.75">
      <c r="C5820" s="2"/>
    </row>
    <row r="5821" ht="12.75">
      <c r="C5821" s="2"/>
    </row>
    <row r="5822" ht="12.75">
      <c r="C5822" s="2"/>
    </row>
    <row r="5823" ht="12.75">
      <c r="C5823" s="2"/>
    </row>
    <row r="5824" ht="12.75">
      <c r="C5824" s="2"/>
    </row>
    <row r="5825" ht="12.75">
      <c r="C5825" s="2"/>
    </row>
    <row r="5826" ht="12.75">
      <c r="C5826" s="2"/>
    </row>
    <row r="5827" ht="12.75">
      <c r="C5827" s="2"/>
    </row>
    <row r="5828" ht="12.75">
      <c r="C5828" s="2"/>
    </row>
    <row r="5829" ht="12.75">
      <c r="C5829" s="2"/>
    </row>
    <row r="5830" ht="12.75">
      <c r="C5830" s="2"/>
    </row>
    <row r="5831" ht="12.75">
      <c r="C5831" s="2"/>
    </row>
    <row r="5832" ht="12.75">
      <c r="C5832" s="2"/>
    </row>
    <row r="5833" ht="12.75">
      <c r="C5833" s="2"/>
    </row>
    <row r="5834" ht="12.75">
      <c r="C5834" s="2"/>
    </row>
    <row r="5835" ht="12.75">
      <c r="C5835" s="2"/>
    </row>
    <row r="5836" ht="12.75">
      <c r="C5836" s="2"/>
    </row>
    <row r="5837" ht="12.75">
      <c r="C5837" s="2"/>
    </row>
    <row r="5838" ht="12.75">
      <c r="C5838" s="2"/>
    </row>
    <row r="5839" ht="12.75">
      <c r="C5839" s="2"/>
    </row>
    <row r="5840" ht="12.75">
      <c r="C5840" s="2"/>
    </row>
    <row r="5841" ht="12.75">
      <c r="C5841" s="2"/>
    </row>
    <row r="5842" ht="12.75">
      <c r="C5842" s="2"/>
    </row>
    <row r="5843" ht="12.75">
      <c r="C5843" s="2"/>
    </row>
    <row r="5844" ht="12.75">
      <c r="C5844" s="2"/>
    </row>
    <row r="5845" ht="12.75">
      <c r="C5845" s="2"/>
    </row>
    <row r="5846" ht="12.75">
      <c r="C5846" s="2"/>
    </row>
    <row r="5847" ht="12.75">
      <c r="C5847" s="2"/>
    </row>
    <row r="5848" ht="12.75">
      <c r="C5848" s="2"/>
    </row>
    <row r="5849" ht="12.75">
      <c r="C5849" s="2"/>
    </row>
    <row r="5850" ht="12.75">
      <c r="C5850" s="2"/>
    </row>
    <row r="5851" ht="12.75">
      <c r="C5851" s="2"/>
    </row>
    <row r="5852" ht="12.75">
      <c r="C5852" s="2"/>
    </row>
    <row r="5853" ht="12.75">
      <c r="C5853" s="2"/>
    </row>
    <row r="5854" ht="12.75">
      <c r="C5854" s="2"/>
    </row>
    <row r="5855" ht="12.75">
      <c r="C5855" s="2"/>
    </row>
    <row r="5856" ht="12.75">
      <c r="C5856" s="2"/>
    </row>
    <row r="5857" ht="12.75">
      <c r="C5857" s="2"/>
    </row>
    <row r="5858" ht="12.75">
      <c r="C5858" s="2"/>
    </row>
    <row r="5859" ht="12.75">
      <c r="C5859" s="2"/>
    </row>
    <row r="5860" ht="12.75">
      <c r="C5860" s="2"/>
    </row>
    <row r="5861" ht="12.75">
      <c r="C5861" s="2"/>
    </row>
    <row r="5862" ht="12.75">
      <c r="C5862" s="2"/>
    </row>
    <row r="5863" ht="12.75">
      <c r="C5863" s="2"/>
    </row>
    <row r="5864" ht="12.75">
      <c r="C5864" s="2"/>
    </row>
    <row r="5865" ht="12.75">
      <c r="C5865" s="2"/>
    </row>
    <row r="5866" ht="12.75">
      <c r="C5866" s="2"/>
    </row>
    <row r="5867" ht="12.75">
      <c r="C5867" s="2"/>
    </row>
    <row r="5868" ht="12.75">
      <c r="C5868" s="2"/>
    </row>
    <row r="5869" ht="12.75">
      <c r="C5869" s="2"/>
    </row>
    <row r="5870" ht="12.75">
      <c r="C5870" s="2"/>
    </row>
    <row r="5871" ht="12.75">
      <c r="C5871" s="2"/>
    </row>
    <row r="5872" ht="12.75">
      <c r="C5872" s="2"/>
    </row>
    <row r="5873" ht="12.75">
      <c r="C5873" s="2"/>
    </row>
    <row r="5874" ht="12.75">
      <c r="C5874" s="2"/>
    </row>
    <row r="5875" ht="12.75">
      <c r="C5875" s="2"/>
    </row>
    <row r="5876" ht="12.75">
      <c r="C5876" s="2"/>
    </row>
    <row r="5877" ht="12.75">
      <c r="C5877" s="2"/>
    </row>
    <row r="5878" ht="12.75">
      <c r="C5878" s="2"/>
    </row>
    <row r="5879" ht="12.75">
      <c r="C5879" s="2"/>
    </row>
    <row r="5880" ht="12.75">
      <c r="C5880" s="2"/>
    </row>
    <row r="5881" ht="12.75">
      <c r="C5881" s="2"/>
    </row>
    <row r="5882" ht="12.75">
      <c r="C5882" s="2"/>
    </row>
    <row r="5883" ht="12.75">
      <c r="C5883" s="2"/>
    </row>
    <row r="5884" ht="12.75">
      <c r="C5884" s="2"/>
    </row>
    <row r="5885" ht="12.75">
      <c r="C5885" s="2"/>
    </row>
    <row r="5886" ht="12.75">
      <c r="C5886" s="2"/>
    </row>
    <row r="5887" ht="12.75">
      <c r="C5887" s="2"/>
    </row>
    <row r="5888" ht="12.75">
      <c r="C5888" s="2"/>
    </row>
    <row r="5889" ht="12.75">
      <c r="C5889" s="2"/>
    </row>
    <row r="5890" ht="12.75">
      <c r="C5890" s="2"/>
    </row>
    <row r="5891" ht="12.75">
      <c r="C5891" s="2"/>
    </row>
    <row r="5892" ht="12.75">
      <c r="C5892" s="2"/>
    </row>
    <row r="5893" ht="12.75">
      <c r="C5893" s="2"/>
    </row>
    <row r="5894" ht="12.75">
      <c r="C5894" s="2"/>
    </row>
    <row r="5895" ht="12.75">
      <c r="C5895" s="2"/>
    </row>
    <row r="5896" ht="12.75">
      <c r="C5896" s="2"/>
    </row>
    <row r="5897" ht="12.75">
      <c r="C5897" s="2"/>
    </row>
    <row r="5898" ht="12.75">
      <c r="C5898" s="2"/>
    </row>
    <row r="5899" ht="12.75">
      <c r="C5899" s="2"/>
    </row>
    <row r="5900" ht="12.75">
      <c r="C5900" s="2"/>
    </row>
    <row r="5901" ht="12.75">
      <c r="C5901" s="2"/>
    </row>
    <row r="5902" ht="12.75">
      <c r="C5902" s="2"/>
    </row>
    <row r="5903" ht="12.75">
      <c r="C5903" s="2"/>
    </row>
    <row r="5904" ht="12.75">
      <c r="C5904" s="2"/>
    </row>
    <row r="5905" ht="12.75">
      <c r="C5905" s="2"/>
    </row>
    <row r="5906" ht="12.75">
      <c r="C5906" s="2"/>
    </row>
    <row r="5907" ht="12.75">
      <c r="C5907" s="2"/>
    </row>
    <row r="5908" ht="12.75">
      <c r="C5908" s="2"/>
    </row>
    <row r="5909" ht="12.75">
      <c r="C5909" s="2"/>
    </row>
    <row r="5910" ht="12.75">
      <c r="C5910" s="2"/>
    </row>
    <row r="5911" ht="12.75">
      <c r="C5911" s="2"/>
    </row>
    <row r="5912" ht="12.75">
      <c r="C5912" s="2"/>
    </row>
    <row r="5913" ht="12.75">
      <c r="C5913" s="2"/>
    </row>
    <row r="5914" ht="12.75">
      <c r="C5914" s="2"/>
    </row>
    <row r="5915" ht="12.75">
      <c r="C5915" s="2"/>
    </row>
    <row r="5916" ht="12.75">
      <c r="C5916" s="2"/>
    </row>
    <row r="5917" ht="12.75">
      <c r="C5917" s="2"/>
    </row>
    <row r="5918" ht="12.75">
      <c r="C5918" s="2"/>
    </row>
    <row r="5919" ht="12.75">
      <c r="C5919" s="2"/>
    </row>
    <row r="5920" ht="12.75">
      <c r="C5920" s="2"/>
    </row>
    <row r="5921" ht="12.75">
      <c r="C5921" s="2"/>
    </row>
    <row r="5922" ht="12.75">
      <c r="C5922" s="2"/>
    </row>
    <row r="5923" ht="12.75">
      <c r="C5923" s="2"/>
    </row>
    <row r="5924" ht="12.75">
      <c r="C5924" s="2"/>
    </row>
    <row r="5925" ht="12.75">
      <c r="C5925" s="2"/>
    </row>
    <row r="5926" ht="12.75">
      <c r="C5926" s="2"/>
    </row>
    <row r="5927" ht="12.75">
      <c r="C5927" s="2"/>
    </row>
    <row r="5928" ht="12.75">
      <c r="C5928" s="2"/>
    </row>
    <row r="5929" ht="12.75">
      <c r="C5929" s="2"/>
    </row>
    <row r="5930" ht="12.75">
      <c r="C5930" s="2"/>
    </row>
    <row r="5931" ht="12.75">
      <c r="C5931" s="2"/>
    </row>
    <row r="5932" ht="12.75">
      <c r="C5932" s="2"/>
    </row>
    <row r="5933" ht="12.75">
      <c r="C5933" s="2"/>
    </row>
    <row r="5934" ht="12.75">
      <c r="C5934" s="2"/>
    </row>
    <row r="5935" ht="12.75">
      <c r="C5935" s="2"/>
    </row>
    <row r="5936" ht="12.75">
      <c r="C5936" s="2"/>
    </row>
    <row r="5937" ht="12.75">
      <c r="C5937" s="2"/>
    </row>
    <row r="5938" ht="12.75">
      <c r="C5938" s="2"/>
    </row>
    <row r="5939" ht="12.75">
      <c r="C5939" s="2"/>
    </row>
    <row r="5940" ht="12.75">
      <c r="C5940" s="2"/>
    </row>
    <row r="5941" ht="12.75">
      <c r="C5941" s="2"/>
    </row>
    <row r="5942" ht="12.75">
      <c r="C5942" s="2"/>
    </row>
    <row r="5943" ht="12.75">
      <c r="C5943" s="2"/>
    </row>
    <row r="5944" ht="12.75">
      <c r="C5944" s="2"/>
    </row>
    <row r="5945" ht="12.75">
      <c r="C5945" s="2"/>
    </row>
    <row r="5946" ht="12.75">
      <c r="C5946" s="2"/>
    </row>
    <row r="5947" ht="12.75">
      <c r="C5947" s="2"/>
    </row>
    <row r="5948" ht="12.75">
      <c r="C5948" s="2"/>
    </row>
    <row r="5949" ht="12.75">
      <c r="C5949" s="2"/>
    </row>
    <row r="5950" ht="12.75">
      <c r="C5950" s="2"/>
    </row>
    <row r="5951" ht="12.75">
      <c r="C5951" s="2"/>
    </row>
    <row r="5952" ht="12.75">
      <c r="C5952" s="2"/>
    </row>
    <row r="5953" ht="12.75">
      <c r="C5953" s="2"/>
    </row>
    <row r="5954" ht="12.75">
      <c r="C5954" s="2"/>
    </row>
    <row r="5955" ht="12.75">
      <c r="C5955" s="2"/>
    </row>
    <row r="5956" ht="12.75">
      <c r="C5956" s="2"/>
    </row>
    <row r="5957" ht="12.75">
      <c r="C5957" s="2"/>
    </row>
    <row r="5958" ht="12.75">
      <c r="C5958" s="2"/>
    </row>
    <row r="5959" ht="12.75">
      <c r="C5959" s="2"/>
    </row>
    <row r="5960" ht="12.75">
      <c r="C5960" s="2"/>
    </row>
    <row r="5961" ht="12.75">
      <c r="C5961" s="2"/>
    </row>
    <row r="5962" ht="12.75">
      <c r="C5962" s="2"/>
    </row>
    <row r="5963" ht="12.75">
      <c r="C5963" s="2"/>
    </row>
    <row r="5964" ht="12.75">
      <c r="C5964" s="2"/>
    </row>
    <row r="5965" ht="12.75">
      <c r="C5965" s="2"/>
    </row>
    <row r="5966" ht="12.75">
      <c r="C5966" s="2"/>
    </row>
    <row r="5967" ht="12.75">
      <c r="C5967" s="2"/>
    </row>
    <row r="5968" ht="12.75">
      <c r="C5968" s="2"/>
    </row>
    <row r="5969" ht="12.75">
      <c r="C5969" s="2"/>
    </row>
    <row r="5970" ht="12.75">
      <c r="C5970" s="2"/>
    </row>
    <row r="5971" ht="12.75">
      <c r="C5971" s="2"/>
    </row>
    <row r="5972" ht="12.75">
      <c r="C5972" s="2"/>
    </row>
    <row r="5973" ht="12.75">
      <c r="C5973" s="2"/>
    </row>
    <row r="5974" ht="12.75">
      <c r="C5974" s="2"/>
    </row>
    <row r="5975" ht="12.75">
      <c r="C5975" s="2"/>
    </row>
    <row r="5976" ht="12.75">
      <c r="C5976" s="2"/>
    </row>
    <row r="5977" ht="12.75">
      <c r="C5977" s="2"/>
    </row>
    <row r="5978" ht="12.75">
      <c r="C5978" s="2"/>
    </row>
    <row r="5979" ht="12.75">
      <c r="C5979" s="2"/>
    </row>
    <row r="5980" ht="12.75">
      <c r="C5980" s="2"/>
    </row>
    <row r="5981" ht="12.75">
      <c r="C5981" s="2"/>
    </row>
    <row r="5982" ht="12.75">
      <c r="C5982" s="2"/>
    </row>
    <row r="5983" ht="12.75">
      <c r="C5983" s="2"/>
    </row>
    <row r="5984" ht="12.75">
      <c r="C5984" s="2"/>
    </row>
    <row r="5985" ht="12.75">
      <c r="C5985" s="2"/>
    </row>
    <row r="5986" ht="12.75">
      <c r="C5986" s="2"/>
    </row>
    <row r="5987" ht="12.75">
      <c r="C5987" s="2"/>
    </row>
    <row r="5988" ht="12.75">
      <c r="C5988" s="2"/>
    </row>
    <row r="5989" ht="12.75">
      <c r="C5989" s="2"/>
    </row>
    <row r="5990" ht="12.75">
      <c r="C5990" s="2"/>
    </row>
    <row r="5991" ht="12.75">
      <c r="C5991" s="2"/>
    </row>
    <row r="5992" ht="12.75">
      <c r="C5992" s="2"/>
    </row>
    <row r="5993" ht="12.75">
      <c r="C5993" s="2"/>
    </row>
    <row r="5994" ht="12.75">
      <c r="C5994" s="2"/>
    </row>
    <row r="5995" ht="12.75">
      <c r="C5995" s="2"/>
    </row>
    <row r="5996" ht="12.75">
      <c r="C5996" s="2"/>
    </row>
    <row r="5997" ht="12.75">
      <c r="C5997" s="2"/>
    </row>
    <row r="5998" ht="12.75">
      <c r="C5998" s="2"/>
    </row>
    <row r="5999" ht="12.75">
      <c r="C5999" s="2"/>
    </row>
    <row r="6000" ht="12.75">
      <c r="C6000" s="2"/>
    </row>
    <row r="6001" ht="12.75">
      <c r="C6001" s="2"/>
    </row>
    <row r="6002" ht="12.75">
      <c r="C6002" s="2"/>
    </row>
    <row r="6003" ht="12.75">
      <c r="C6003" s="2"/>
    </row>
    <row r="6004" ht="12.75">
      <c r="C6004" s="2"/>
    </row>
    <row r="6005" ht="12.75">
      <c r="C6005" s="2"/>
    </row>
    <row r="6006" ht="12.75">
      <c r="C6006" s="2"/>
    </row>
    <row r="6007" ht="12.75">
      <c r="C6007" s="2"/>
    </row>
    <row r="6008" ht="12.75">
      <c r="C6008" s="2"/>
    </row>
    <row r="6009" ht="12.75">
      <c r="C6009" s="2"/>
    </row>
    <row r="6010" ht="12.75">
      <c r="C6010" s="2"/>
    </row>
    <row r="6011" ht="12.75">
      <c r="C6011" s="2"/>
    </row>
    <row r="6012" ht="12.75">
      <c r="C6012" s="2"/>
    </row>
    <row r="6013" ht="12.75">
      <c r="C6013" s="2"/>
    </row>
    <row r="6014" ht="12.75">
      <c r="C6014" s="2"/>
    </row>
    <row r="6015" ht="12.75">
      <c r="C6015" s="2"/>
    </row>
    <row r="6016" ht="12.75">
      <c r="C6016" s="2"/>
    </row>
    <row r="6017" ht="12.75">
      <c r="C6017" s="2"/>
    </row>
    <row r="6018" ht="12.75">
      <c r="C6018" s="2"/>
    </row>
    <row r="6019" ht="12.75">
      <c r="C6019" s="2"/>
    </row>
    <row r="6020" ht="12.75">
      <c r="C6020" s="2"/>
    </row>
    <row r="6021" ht="12.75">
      <c r="C6021" s="2"/>
    </row>
    <row r="6022" ht="12.75">
      <c r="C6022" s="2"/>
    </row>
    <row r="6023" ht="12.75">
      <c r="C6023" s="2"/>
    </row>
    <row r="6024" ht="12.75">
      <c r="C6024" s="2"/>
    </row>
    <row r="6025" ht="12.75">
      <c r="C6025" s="2"/>
    </row>
    <row r="6026" ht="12.75">
      <c r="C6026" s="2"/>
    </row>
    <row r="6027" ht="12.75">
      <c r="C6027" s="2"/>
    </row>
    <row r="6028" ht="12.75">
      <c r="C6028" s="2"/>
    </row>
    <row r="6029" ht="12.75">
      <c r="C6029" s="2"/>
    </row>
    <row r="6030" ht="12.75">
      <c r="C6030" s="2"/>
    </row>
    <row r="6031" ht="12.75">
      <c r="C6031" s="2"/>
    </row>
    <row r="6032" ht="12.75">
      <c r="C6032" s="2"/>
    </row>
    <row r="6033" ht="12.75">
      <c r="C6033" s="2"/>
    </row>
    <row r="6034" ht="12.75">
      <c r="C6034" s="2"/>
    </row>
    <row r="6035" ht="12.75">
      <c r="C6035" s="2"/>
    </row>
    <row r="6036" ht="12.75">
      <c r="C6036" s="2"/>
    </row>
    <row r="6037" ht="12.75">
      <c r="C6037" s="2"/>
    </row>
    <row r="6038" ht="12.75">
      <c r="C6038" s="2"/>
    </row>
    <row r="6039" ht="12.75">
      <c r="C6039" s="2"/>
    </row>
    <row r="6040" ht="12.75">
      <c r="C6040" s="2"/>
    </row>
    <row r="6041" ht="12.75">
      <c r="C6041" s="2"/>
    </row>
    <row r="6042" ht="12.75">
      <c r="C6042" s="2"/>
    </row>
    <row r="6043" ht="12.75">
      <c r="C6043" s="2"/>
    </row>
    <row r="6044" ht="12.75">
      <c r="C6044" s="2"/>
    </row>
    <row r="6045" ht="12.75">
      <c r="C6045" s="2"/>
    </row>
    <row r="6046" ht="12.75">
      <c r="C6046" s="2"/>
    </row>
    <row r="6047" ht="12.75">
      <c r="C6047" s="2"/>
    </row>
    <row r="6048" ht="12.75">
      <c r="C6048" s="2"/>
    </row>
    <row r="6049" ht="12.75">
      <c r="C6049" s="2"/>
    </row>
    <row r="6050" ht="12.75">
      <c r="C6050" s="2"/>
    </row>
    <row r="6051" ht="12.75">
      <c r="C6051" s="2"/>
    </row>
    <row r="6052" ht="12.75">
      <c r="C6052" s="2"/>
    </row>
    <row r="6053" ht="12.75">
      <c r="C6053" s="2"/>
    </row>
    <row r="6054" ht="12.75">
      <c r="C6054" s="2"/>
    </row>
    <row r="6055" ht="12.75">
      <c r="C6055" s="2"/>
    </row>
    <row r="6056" ht="12.75">
      <c r="C6056" s="2"/>
    </row>
    <row r="6057" ht="12.75">
      <c r="C6057" s="2"/>
    </row>
    <row r="6058" ht="12.75">
      <c r="C6058" s="2"/>
    </row>
    <row r="6059" ht="12.75">
      <c r="C6059" s="2"/>
    </row>
    <row r="6060" ht="12.75">
      <c r="C6060" s="2"/>
    </row>
    <row r="6061" ht="12.75">
      <c r="C6061" s="2"/>
    </row>
    <row r="6062" ht="12.75">
      <c r="C6062" s="2"/>
    </row>
    <row r="6063" ht="12.75">
      <c r="C6063" s="2"/>
    </row>
    <row r="6064" ht="12.75">
      <c r="C6064" s="2"/>
    </row>
    <row r="6065" ht="12.75">
      <c r="C6065" s="2"/>
    </row>
    <row r="6066" ht="12.75">
      <c r="C6066" s="2"/>
    </row>
    <row r="6067" ht="12.75">
      <c r="C6067" s="2"/>
    </row>
    <row r="6068" ht="12.75">
      <c r="C6068" s="2"/>
    </row>
    <row r="6069" ht="12.75">
      <c r="C6069" s="2"/>
    </row>
    <row r="6070" ht="12.75">
      <c r="C6070" s="2"/>
    </row>
    <row r="6071" ht="12.75">
      <c r="C6071" s="2"/>
    </row>
    <row r="6072" ht="12.75">
      <c r="C6072" s="2"/>
    </row>
    <row r="6073" ht="12.75">
      <c r="C6073" s="2"/>
    </row>
    <row r="6074" ht="12.75">
      <c r="C6074" s="2"/>
    </row>
    <row r="6075" ht="12.75">
      <c r="C6075" s="2"/>
    </row>
    <row r="6076" ht="12.75">
      <c r="C6076" s="2"/>
    </row>
    <row r="6077" ht="12.75">
      <c r="C6077" s="2"/>
    </row>
    <row r="6078" ht="12.75">
      <c r="C6078" s="2"/>
    </row>
    <row r="6079" ht="12.75">
      <c r="C6079" s="2"/>
    </row>
    <row r="6080" ht="12.75">
      <c r="C6080" s="2"/>
    </row>
    <row r="6081" ht="12.75">
      <c r="C6081" s="2"/>
    </row>
    <row r="6082" ht="12.75">
      <c r="C6082" s="2"/>
    </row>
    <row r="6083" ht="12.75">
      <c r="C6083" s="2"/>
    </row>
    <row r="6084" ht="12.75">
      <c r="C6084" s="2"/>
    </row>
    <row r="6085" ht="12.75">
      <c r="C6085" s="2"/>
    </row>
    <row r="6086" ht="12.75">
      <c r="C6086" s="2"/>
    </row>
    <row r="6087" ht="12.75">
      <c r="C6087" s="2"/>
    </row>
    <row r="6088" ht="12.75">
      <c r="C6088" s="2"/>
    </row>
    <row r="6089" ht="12.75">
      <c r="C6089" s="2"/>
    </row>
    <row r="6090" ht="12.75">
      <c r="C6090" s="2"/>
    </row>
    <row r="6091" ht="12.75">
      <c r="C6091" s="2"/>
    </row>
    <row r="6092" ht="12.75">
      <c r="C6092" s="2"/>
    </row>
    <row r="6093" ht="12.75">
      <c r="C6093" s="2"/>
    </row>
    <row r="6094" ht="12.75">
      <c r="C6094" s="2"/>
    </row>
    <row r="6095" ht="12.75">
      <c r="C6095" s="2"/>
    </row>
    <row r="6096" ht="12.75">
      <c r="C6096" s="2"/>
    </row>
    <row r="6097" ht="12.75">
      <c r="C6097" s="2"/>
    </row>
    <row r="6098" ht="12.75">
      <c r="C6098" s="2"/>
    </row>
    <row r="6099" ht="12.75">
      <c r="C6099" s="2"/>
    </row>
    <row r="6100" ht="12.75">
      <c r="C6100" s="2"/>
    </row>
    <row r="6101" ht="12.75">
      <c r="C6101" s="2"/>
    </row>
    <row r="6102" ht="12.75">
      <c r="C6102" s="2"/>
    </row>
    <row r="6103" ht="12.75">
      <c r="C6103" s="2"/>
    </row>
    <row r="6104" ht="12.75">
      <c r="C6104" s="2"/>
    </row>
    <row r="6105" ht="12.75">
      <c r="C6105" s="2"/>
    </row>
    <row r="6106" ht="12.75">
      <c r="C6106" s="2"/>
    </row>
    <row r="6107" ht="12.75">
      <c r="C6107" s="2"/>
    </row>
    <row r="6108" ht="12.75">
      <c r="C6108" s="2"/>
    </row>
    <row r="6109" ht="12.75">
      <c r="C6109" s="2"/>
    </row>
    <row r="6110" ht="12.75">
      <c r="C6110" s="2"/>
    </row>
    <row r="6111" ht="12.75">
      <c r="C6111" s="2"/>
    </row>
    <row r="6112" ht="12.75">
      <c r="C6112" s="2"/>
    </row>
    <row r="6113" ht="12.75">
      <c r="C6113" s="2"/>
    </row>
    <row r="6114" ht="12.75">
      <c r="C6114" s="2"/>
    </row>
    <row r="6115" ht="12.75">
      <c r="C6115" s="2"/>
    </row>
    <row r="6116" ht="12.75">
      <c r="C6116" s="2"/>
    </row>
    <row r="6117" ht="12.75">
      <c r="C6117" s="2"/>
    </row>
    <row r="6118" ht="12.75">
      <c r="C6118" s="2"/>
    </row>
    <row r="6119" ht="12.75">
      <c r="C6119" s="2"/>
    </row>
    <row r="6120" ht="12.75">
      <c r="C6120" s="2"/>
    </row>
    <row r="6121" ht="12.75">
      <c r="C6121" s="2"/>
    </row>
    <row r="6122" ht="12.75">
      <c r="C6122" s="2"/>
    </row>
    <row r="6123" ht="12.75">
      <c r="C6123" s="2"/>
    </row>
    <row r="6124" ht="12.75">
      <c r="C6124" s="2"/>
    </row>
    <row r="6125" ht="12.75">
      <c r="C6125" s="2"/>
    </row>
    <row r="6126" ht="12.75">
      <c r="C6126" s="2"/>
    </row>
    <row r="6127" ht="12.75">
      <c r="C6127" s="2"/>
    </row>
    <row r="6128" ht="12.75">
      <c r="C6128" s="2"/>
    </row>
    <row r="6129" ht="12.75">
      <c r="C6129" s="2"/>
    </row>
    <row r="6130" ht="12.75">
      <c r="C6130" s="2"/>
    </row>
    <row r="6131" ht="12.75">
      <c r="C6131" s="2"/>
    </row>
    <row r="6132" ht="12.75">
      <c r="C6132" s="2"/>
    </row>
    <row r="6133" ht="12.75">
      <c r="C6133" s="2"/>
    </row>
    <row r="6134" ht="12.75">
      <c r="C6134" s="2"/>
    </row>
    <row r="6135" ht="12.75">
      <c r="C6135" s="2"/>
    </row>
    <row r="6136" ht="12.75">
      <c r="C6136" s="2"/>
    </row>
    <row r="6137" ht="12.75">
      <c r="C6137" s="2"/>
    </row>
    <row r="6138" ht="12.75">
      <c r="C6138" s="2"/>
    </row>
    <row r="6139" ht="12.75">
      <c r="C6139" s="2"/>
    </row>
    <row r="6140" ht="12.75">
      <c r="C6140" s="2"/>
    </row>
    <row r="6141" ht="12.75">
      <c r="C6141" s="2"/>
    </row>
    <row r="6142" ht="12.75">
      <c r="C6142" s="2"/>
    </row>
    <row r="6143" ht="12.75">
      <c r="C6143" s="2"/>
    </row>
    <row r="6144" ht="12.75">
      <c r="C6144" s="2"/>
    </row>
    <row r="6145" ht="12.75">
      <c r="C6145" s="2"/>
    </row>
    <row r="6146" ht="12.75">
      <c r="C6146" s="2"/>
    </row>
    <row r="6147" ht="12.75">
      <c r="C6147" s="2"/>
    </row>
    <row r="6148" ht="12.75">
      <c r="C6148" s="2"/>
    </row>
    <row r="6149" ht="12.75">
      <c r="C6149" s="2"/>
    </row>
    <row r="6150" ht="12.75">
      <c r="C6150" s="2"/>
    </row>
    <row r="6151" ht="12.75">
      <c r="C6151" s="2"/>
    </row>
    <row r="6152" ht="12.75">
      <c r="C6152" s="2"/>
    </row>
    <row r="6153" ht="12.75">
      <c r="C6153" s="2"/>
    </row>
    <row r="6154" ht="12.75">
      <c r="C6154" s="2"/>
    </row>
    <row r="6155" ht="12.75">
      <c r="C6155" s="2"/>
    </row>
    <row r="6156" ht="12.75">
      <c r="C6156" s="2"/>
    </row>
    <row r="6157" ht="12.75">
      <c r="C6157" s="2"/>
    </row>
    <row r="6158" ht="12.75">
      <c r="C6158" s="2"/>
    </row>
    <row r="6159" ht="12.75">
      <c r="C6159" s="2"/>
    </row>
    <row r="6160" ht="12.75">
      <c r="C6160" s="2"/>
    </row>
    <row r="6161" ht="12.75">
      <c r="C6161" s="2"/>
    </row>
    <row r="6162" ht="12.75">
      <c r="C6162" s="2"/>
    </row>
    <row r="6163" ht="12.75">
      <c r="C6163" s="2"/>
    </row>
    <row r="6164" ht="12.75">
      <c r="C6164" s="2"/>
    </row>
    <row r="6165" ht="12.75">
      <c r="C6165" s="2"/>
    </row>
    <row r="6166" ht="12.75">
      <c r="C6166" s="2"/>
    </row>
    <row r="6167" ht="12.75">
      <c r="C6167" s="2"/>
    </row>
    <row r="6168" ht="12.75">
      <c r="C6168" s="2"/>
    </row>
    <row r="6169" ht="12.75">
      <c r="C6169" s="2"/>
    </row>
    <row r="6170" ht="12.75">
      <c r="C6170" s="2"/>
    </row>
    <row r="6171" ht="12.75">
      <c r="C6171" s="2"/>
    </row>
    <row r="6172" ht="12.75">
      <c r="C6172" s="2"/>
    </row>
    <row r="6173" ht="12.75">
      <c r="C6173" s="2"/>
    </row>
    <row r="6174" ht="12.75">
      <c r="C6174" s="2"/>
    </row>
    <row r="6175" ht="12.75">
      <c r="C6175" s="2"/>
    </row>
    <row r="6176" ht="12.75">
      <c r="C6176" s="2"/>
    </row>
    <row r="6177" ht="12.75">
      <c r="C6177" s="2"/>
    </row>
    <row r="6178" ht="12.75">
      <c r="C6178" s="2"/>
    </row>
    <row r="6179" ht="12.75">
      <c r="C6179" s="2"/>
    </row>
    <row r="6180" ht="12.75">
      <c r="C6180" s="2"/>
    </row>
    <row r="6181" ht="12.75">
      <c r="C6181" s="2"/>
    </row>
    <row r="6182" ht="12.75">
      <c r="C6182" s="2"/>
    </row>
    <row r="6183" ht="12.75">
      <c r="C6183" s="2"/>
    </row>
    <row r="6184" ht="12.75">
      <c r="C6184" s="2"/>
    </row>
    <row r="6185" ht="12.75">
      <c r="C6185" s="2"/>
    </row>
    <row r="6186" ht="12.75">
      <c r="C6186" s="2"/>
    </row>
    <row r="6187" ht="12.75">
      <c r="C6187" s="2"/>
    </row>
    <row r="6188" ht="12.75">
      <c r="C6188" s="2"/>
    </row>
    <row r="6189" ht="12.75">
      <c r="C6189" s="2"/>
    </row>
    <row r="6190" ht="12.75">
      <c r="C6190" s="2"/>
    </row>
    <row r="6191" ht="12.75">
      <c r="C6191" s="2"/>
    </row>
    <row r="6192" ht="12.75">
      <c r="C6192" s="2"/>
    </row>
    <row r="6193" ht="12.75">
      <c r="C6193" s="2"/>
    </row>
    <row r="6194" ht="12.75">
      <c r="C6194" s="2"/>
    </row>
    <row r="6195" ht="12.75">
      <c r="C6195" s="2"/>
    </row>
    <row r="6196" ht="12.75">
      <c r="C6196" s="2"/>
    </row>
    <row r="6197" ht="12.75">
      <c r="C6197" s="2"/>
    </row>
    <row r="6198" ht="12.75">
      <c r="C6198" s="2"/>
    </row>
    <row r="6199" ht="12.75">
      <c r="C6199" s="2"/>
    </row>
    <row r="6200" ht="12.75">
      <c r="C6200" s="2"/>
    </row>
    <row r="6201" ht="12.75">
      <c r="C6201" s="2"/>
    </row>
    <row r="6202" ht="12.75">
      <c r="C6202" s="2"/>
    </row>
    <row r="6203" ht="12.75">
      <c r="C6203" s="2"/>
    </row>
    <row r="6204" ht="12.75">
      <c r="C6204" s="2"/>
    </row>
    <row r="6205" ht="12.75">
      <c r="C6205" s="2"/>
    </row>
    <row r="6206" ht="12.75">
      <c r="C6206" s="2"/>
    </row>
    <row r="6207" ht="12.75">
      <c r="C6207" s="2"/>
    </row>
    <row r="6208" ht="12.75">
      <c r="C6208" s="2"/>
    </row>
    <row r="6209" ht="12.75">
      <c r="C6209" s="2"/>
    </row>
    <row r="6210" ht="12.75">
      <c r="C6210" s="2"/>
    </row>
    <row r="6211" ht="12.75">
      <c r="C6211" s="2"/>
    </row>
    <row r="6212" ht="12.75">
      <c r="C6212" s="2"/>
    </row>
    <row r="6213" ht="12.75">
      <c r="C6213" s="2"/>
    </row>
    <row r="6214" ht="12.75">
      <c r="C6214" s="2"/>
    </row>
    <row r="6215" ht="12.75">
      <c r="C6215" s="2"/>
    </row>
    <row r="6216" ht="12.75">
      <c r="C6216" s="2"/>
    </row>
    <row r="6217" ht="12.75">
      <c r="C6217" s="2"/>
    </row>
    <row r="6218" ht="12.75">
      <c r="C6218" s="2"/>
    </row>
    <row r="6219" ht="12.75">
      <c r="C6219" s="2"/>
    </row>
    <row r="6220" ht="12.75">
      <c r="C6220" s="2"/>
    </row>
    <row r="6221" ht="12.75">
      <c r="C6221" s="2"/>
    </row>
    <row r="6222" ht="12.75">
      <c r="C6222" s="2"/>
    </row>
    <row r="6223" ht="12.75">
      <c r="C6223" s="2"/>
    </row>
    <row r="6224" ht="12.75">
      <c r="C6224" s="2"/>
    </row>
    <row r="6225" ht="12.75">
      <c r="C6225" s="2"/>
    </row>
    <row r="6226" ht="12.75">
      <c r="C6226" s="2"/>
    </row>
    <row r="6227" ht="12.75">
      <c r="C6227" s="2"/>
    </row>
    <row r="6228" ht="12.75">
      <c r="C6228" s="2"/>
    </row>
    <row r="6229" ht="12.75">
      <c r="C6229" s="2"/>
    </row>
    <row r="6230" ht="12.75">
      <c r="C6230" s="2"/>
    </row>
    <row r="6231" ht="12.75">
      <c r="C6231" s="2"/>
    </row>
    <row r="6232" ht="12.75">
      <c r="C6232" s="2"/>
    </row>
    <row r="6233" ht="12.75">
      <c r="C6233" s="2"/>
    </row>
    <row r="6234" ht="12.75">
      <c r="C6234" s="2"/>
    </row>
    <row r="6235" ht="12.75">
      <c r="C6235" s="2"/>
    </row>
    <row r="6236" ht="12.75">
      <c r="C6236" s="2"/>
    </row>
    <row r="6237" ht="12.75">
      <c r="C6237" s="2"/>
    </row>
    <row r="6238" ht="12.75">
      <c r="C6238" s="2"/>
    </row>
    <row r="6239" ht="12.75">
      <c r="C6239" s="2"/>
    </row>
    <row r="6240" ht="12.75">
      <c r="C6240" s="2"/>
    </row>
    <row r="6241" ht="12.75">
      <c r="C6241" s="2"/>
    </row>
    <row r="6242" ht="12.75">
      <c r="C6242" s="2"/>
    </row>
    <row r="6243" ht="12.75">
      <c r="C6243" s="2"/>
    </row>
    <row r="6244" ht="12.75">
      <c r="C6244" s="2"/>
    </row>
    <row r="6245" ht="12.75">
      <c r="C6245" s="2"/>
    </row>
    <row r="6246" ht="12.75">
      <c r="C6246" s="2"/>
    </row>
    <row r="6247" ht="12.75">
      <c r="C6247" s="2"/>
    </row>
    <row r="6248" ht="12.75">
      <c r="C6248" s="2"/>
    </row>
    <row r="6249" ht="12.75">
      <c r="C6249" s="2"/>
    </row>
    <row r="6250" ht="12.75">
      <c r="C6250" s="2"/>
    </row>
    <row r="6251" ht="12.75">
      <c r="C6251" s="2"/>
    </row>
    <row r="6252" ht="12.75">
      <c r="C6252" s="2"/>
    </row>
    <row r="6253" ht="12.75">
      <c r="C6253" s="2"/>
    </row>
    <row r="6254" ht="12.75">
      <c r="C6254" s="2"/>
    </row>
    <row r="6255" ht="12.75">
      <c r="C6255" s="2"/>
    </row>
    <row r="6256" ht="12.75">
      <c r="C6256" s="2"/>
    </row>
    <row r="6257" ht="12.75">
      <c r="C6257" s="2"/>
    </row>
    <row r="6258" ht="12.75">
      <c r="C6258" s="2"/>
    </row>
    <row r="6259" ht="12.75">
      <c r="C6259" s="2"/>
    </row>
    <row r="6260" ht="12.75">
      <c r="C6260" s="2"/>
    </row>
    <row r="6261" ht="12.75">
      <c r="C6261" s="2"/>
    </row>
    <row r="6262" ht="12.75">
      <c r="C6262" s="2"/>
    </row>
    <row r="6263" ht="12.75">
      <c r="C6263" s="2"/>
    </row>
    <row r="6264" ht="12.75">
      <c r="C6264" s="2"/>
    </row>
    <row r="6265" ht="12.75">
      <c r="C6265" s="2"/>
    </row>
    <row r="6266" ht="12.75">
      <c r="C6266" s="2"/>
    </row>
    <row r="6267" ht="12.75">
      <c r="C6267" s="2"/>
    </row>
    <row r="6268" ht="12.75">
      <c r="C6268" s="2"/>
    </row>
    <row r="6269" ht="12.75">
      <c r="C6269" s="2"/>
    </row>
    <row r="6270" ht="12.75">
      <c r="C6270" s="2"/>
    </row>
    <row r="6271" ht="12.75">
      <c r="C6271" s="2"/>
    </row>
    <row r="6272" ht="12.75">
      <c r="C6272" s="2"/>
    </row>
    <row r="6273" ht="12.75">
      <c r="C6273" s="2"/>
    </row>
    <row r="6274" ht="12.75">
      <c r="C6274" s="2"/>
    </row>
    <row r="6275" ht="12.75">
      <c r="C6275" s="2"/>
    </row>
    <row r="6276" ht="12.75">
      <c r="C6276" s="2"/>
    </row>
    <row r="6277" ht="12.75">
      <c r="C6277" s="2"/>
    </row>
    <row r="6278" ht="12.75">
      <c r="C6278" s="2"/>
    </row>
    <row r="6279" ht="12.75">
      <c r="C6279" s="2"/>
    </row>
    <row r="6280" ht="12.75">
      <c r="C6280" s="2"/>
    </row>
    <row r="6281" ht="12.75">
      <c r="C6281" s="2"/>
    </row>
    <row r="6282" ht="12.75">
      <c r="C6282" s="2"/>
    </row>
    <row r="6283" ht="12.75">
      <c r="C6283" s="2"/>
    </row>
    <row r="6284" ht="12.75">
      <c r="C6284" s="2"/>
    </row>
    <row r="6285" ht="12.75">
      <c r="C6285" s="2"/>
    </row>
    <row r="6286" ht="12.75">
      <c r="C6286" s="2"/>
    </row>
    <row r="6287" ht="12.75">
      <c r="C6287" s="2"/>
    </row>
    <row r="6288" ht="12.75">
      <c r="C6288" s="2"/>
    </row>
    <row r="6289" ht="12.75">
      <c r="C6289" s="2"/>
    </row>
    <row r="6290" ht="12.75">
      <c r="C6290" s="2"/>
    </row>
    <row r="6291" ht="12.75">
      <c r="C6291" s="2"/>
    </row>
    <row r="6292" ht="12.75">
      <c r="C6292" s="2"/>
    </row>
    <row r="6293" ht="12.75">
      <c r="C6293" s="2"/>
    </row>
    <row r="6294" ht="12.75">
      <c r="C6294" s="2"/>
    </row>
    <row r="6295" ht="12.75">
      <c r="C6295" s="2"/>
    </row>
    <row r="6296" ht="12.75">
      <c r="C6296" s="2"/>
    </row>
    <row r="6297" ht="12.75">
      <c r="C6297" s="2"/>
    </row>
    <row r="6298" ht="12.75">
      <c r="C6298" s="2"/>
    </row>
    <row r="6299" ht="12.75">
      <c r="C6299" s="2"/>
    </row>
    <row r="6300" ht="12.75">
      <c r="C6300" s="2"/>
    </row>
    <row r="6301" ht="12.75">
      <c r="C6301" s="2"/>
    </row>
    <row r="6302" ht="12.75">
      <c r="C6302" s="2"/>
    </row>
    <row r="6303" ht="12.75">
      <c r="C6303" s="2"/>
    </row>
    <row r="6304" ht="12.75">
      <c r="C6304" s="2"/>
    </row>
    <row r="6305" ht="12.75">
      <c r="C6305" s="2"/>
    </row>
    <row r="6306" ht="12.75">
      <c r="C6306" s="2"/>
    </row>
    <row r="6307" ht="12.75">
      <c r="C6307" s="2"/>
    </row>
    <row r="6308" ht="12.75">
      <c r="C6308" s="2"/>
    </row>
    <row r="6309" ht="12.75">
      <c r="C6309" s="2"/>
    </row>
    <row r="6310" ht="12.75">
      <c r="C6310" s="2"/>
    </row>
    <row r="6311" ht="12.75">
      <c r="C6311" s="2"/>
    </row>
    <row r="6312" ht="12.75">
      <c r="C6312" s="2"/>
    </row>
    <row r="6313" ht="12.75">
      <c r="C6313" s="2"/>
    </row>
    <row r="6314" ht="12.75">
      <c r="C6314" s="2"/>
    </row>
    <row r="6315" ht="12.75">
      <c r="C6315" s="2"/>
    </row>
    <row r="6316" ht="12.75">
      <c r="C6316" s="2"/>
    </row>
    <row r="6317" ht="12.75">
      <c r="C6317" s="2"/>
    </row>
    <row r="6318" ht="12.75">
      <c r="C6318" s="2"/>
    </row>
    <row r="6319" ht="12.75">
      <c r="C6319" s="2"/>
    </row>
    <row r="6320" ht="12.75">
      <c r="C6320" s="2"/>
    </row>
    <row r="6321" ht="12.75">
      <c r="C6321" s="2"/>
    </row>
    <row r="6322" ht="12.75">
      <c r="C6322" s="2"/>
    </row>
    <row r="6323" ht="12.75">
      <c r="C6323" s="2"/>
    </row>
    <row r="6324" ht="12.75">
      <c r="C6324" s="2"/>
    </row>
    <row r="6325" ht="12.75">
      <c r="C6325" s="2"/>
    </row>
    <row r="6326" ht="12.75">
      <c r="C6326" s="2"/>
    </row>
    <row r="6327" ht="12.75">
      <c r="C6327" s="2"/>
    </row>
    <row r="6328" ht="12.75">
      <c r="C6328" s="2"/>
    </row>
    <row r="6329" ht="12.75">
      <c r="C6329" s="2"/>
    </row>
    <row r="6330" ht="12.75">
      <c r="C6330" s="2"/>
    </row>
    <row r="6331" ht="12.75">
      <c r="C6331" s="2"/>
    </row>
    <row r="6332" ht="12.75">
      <c r="C6332" s="2"/>
    </row>
    <row r="6333" ht="12.75">
      <c r="C6333" s="2"/>
    </row>
    <row r="6334" ht="12.75">
      <c r="C6334" s="2"/>
    </row>
    <row r="6335" ht="12.75">
      <c r="C6335" s="2"/>
    </row>
    <row r="6336" ht="12.75">
      <c r="C6336" s="2"/>
    </row>
    <row r="6337" ht="12.75">
      <c r="C6337" s="2"/>
    </row>
    <row r="6338" ht="12.75">
      <c r="C6338" s="2"/>
    </row>
    <row r="6339" ht="12.75">
      <c r="C6339" s="2"/>
    </row>
    <row r="6340" ht="12.75">
      <c r="C6340" s="2"/>
    </row>
    <row r="6341" ht="12.75">
      <c r="C6341" s="2"/>
    </row>
    <row r="6342" ht="12.75">
      <c r="C6342" s="2"/>
    </row>
    <row r="6343" ht="12.75">
      <c r="C6343" s="2"/>
    </row>
    <row r="6344" ht="12.75">
      <c r="C6344" s="2"/>
    </row>
    <row r="6345" ht="12.75">
      <c r="C6345" s="2"/>
    </row>
    <row r="6346" ht="12.75">
      <c r="C6346" s="2"/>
    </row>
    <row r="6347" ht="12.75">
      <c r="C6347" s="2"/>
    </row>
    <row r="6348" ht="12.75">
      <c r="C6348" s="2"/>
    </row>
    <row r="6349" ht="12.75">
      <c r="C6349" s="2"/>
    </row>
    <row r="6350" ht="12.75">
      <c r="C6350" s="2"/>
    </row>
    <row r="6351" ht="12.75">
      <c r="C6351" s="2"/>
    </row>
    <row r="6352" ht="12.75">
      <c r="C6352" s="2"/>
    </row>
    <row r="6353" ht="12.75">
      <c r="C6353" s="2"/>
    </row>
    <row r="6354" ht="12.75">
      <c r="C6354" s="2"/>
    </row>
    <row r="6355" ht="12.75">
      <c r="C6355" s="2"/>
    </row>
    <row r="6356" ht="12.75">
      <c r="C6356" s="2"/>
    </row>
    <row r="6357" ht="12.75">
      <c r="C6357" s="2"/>
    </row>
    <row r="6358" ht="12.75">
      <c r="C6358" s="2"/>
    </row>
    <row r="6359" ht="12.75">
      <c r="C6359" s="2"/>
    </row>
    <row r="6360" ht="12.75">
      <c r="C6360" s="2"/>
    </row>
    <row r="6361" ht="12.75">
      <c r="C6361" s="2"/>
    </row>
    <row r="6362" ht="12.75">
      <c r="C6362" s="2"/>
    </row>
    <row r="6363" ht="12.75">
      <c r="C6363" s="2"/>
    </row>
    <row r="6364" ht="12.75">
      <c r="C6364" s="2"/>
    </row>
    <row r="6365" ht="12.75">
      <c r="C6365" s="2"/>
    </row>
    <row r="6366" ht="12.75">
      <c r="C6366" s="2"/>
    </row>
    <row r="6367" ht="12.75">
      <c r="C6367" s="2"/>
    </row>
    <row r="6368" ht="12.75">
      <c r="C6368" s="2"/>
    </row>
    <row r="6369" ht="12.75">
      <c r="C6369" s="2"/>
    </row>
    <row r="6370" ht="12.75">
      <c r="C6370" s="2"/>
    </row>
    <row r="6371" ht="12.75">
      <c r="C6371" s="2"/>
    </row>
    <row r="6372" ht="12.75">
      <c r="C6372" s="2"/>
    </row>
    <row r="6373" ht="12.75">
      <c r="C6373" s="2"/>
    </row>
    <row r="6374" ht="12.75">
      <c r="C6374" s="2"/>
    </row>
    <row r="6375" ht="12.75">
      <c r="C6375" s="2"/>
    </row>
    <row r="6376" ht="12.75">
      <c r="C6376" s="2"/>
    </row>
    <row r="6377" ht="12.75">
      <c r="C6377" s="2"/>
    </row>
    <row r="6378" ht="12.75">
      <c r="C6378" s="2"/>
    </row>
    <row r="6379" ht="12.75">
      <c r="C6379" s="2"/>
    </row>
    <row r="6380" ht="12.75">
      <c r="C6380" s="2"/>
    </row>
    <row r="6381" ht="12.75">
      <c r="C6381" s="2"/>
    </row>
    <row r="6382" ht="12.75">
      <c r="C6382" s="2"/>
    </row>
    <row r="6383" ht="12.75">
      <c r="C6383" s="2"/>
    </row>
    <row r="6384" ht="12.75">
      <c r="C6384" s="2"/>
    </row>
    <row r="6385" ht="12.75">
      <c r="C6385" s="2"/>
    </row>
    <row r="6386" ht="12.75">
      <c r="C6386" s="2"/>
    </row>
    <row r="6387" ht="12.75">
      <c r="C6387" s="2"/>
    </row>
    <row r="6388" ht="12.75">
      <c r="C6388" s="2"/>
    </row>
    <row r="6389" ht="12.75">
      <c r="C6389" s="2"/>
    </row>
    <row r="6390" ht="12.75">
      <c r="C6390" s="2"/>
    </row>
    <row r="6391" ht="12.75">
      <c r="C6391" s="2"/>
    </row>
    <row r="6392" ht="12.75">
      <c r="C6392" s="2"/>
    </row>
    <row r="6393" ht="12.75">
      <c r="C6393" s="2"/>
    </row>
    <row r="6394" ht="12.75">
      <c r="C6394" s="2"/>
    </row>
    <row r="6395" ht="12.75">
      <c r="C6395" s="2"/>
    </row>
    <row r="6396" ht="12.75">
      <c r="C6396" s="2"/>
    </row>
    <row r="6397" ht="12.75">
      <c r="C6397" s="2"/>
    </row>
    <row r="6398" ht="12.75">
      <c r="C6398" s="2"/>
    </row>
    <row r="6399" ht="12.75">
      <c r="C6399" s="2"/>
    </row>
    <row r="6400" ht="12.75">
      <c r="C6400" s="2"/>
    </row>
    <row r="6401" ht="12.75">
      <c r="C6401" s="2"/>
    </row>
    <row r="6402" ht="12.75">
      <c r="C6402" s="2"/>
    </row>
    <row r="6403" ht="12.75">
      <c r="C6403" s="2"/>
    </row>
    <row r="6404" ht="12.75">
      <c r="C6404" s="2"/>
    </row>
    <row r="6405" ht="12.75">
      <c r="C6405" s="2"/>
    </row>
    <row r="6406" ht="12.75">
      <c r="C6406" s="2"/>
    </row>
    <row r="6407" ht="12.75">
      <c r="C6407" s="2"/>
    </row>
    <row r="6408" ht="12.75">
      <c r="C6408" s="2"/>
    </row>
    <row r="6409" ht="12.75">
      <c r="C6409" s="2"/>
    </row>
    <row r="6410" ht="12.75">
      <c r="C6410" s="2"/>
    </row>
    <row r="6411" ht="12.75">
      <c r="C6411" s="2"/>
    </row>
    <row r="6412" ht="12.75">
      <c r="C6412" s="2"/>
    </row>
    <row r="6413" ht="12.75">
      <c r="C6413" s="2"/>
    </row>
    <row r="6414" ht="12.75">
      <c r="C6414" s="2"/>
    </row>
    <row r="6415" ht="12.75">
      <c r="C6415" s="2"/>
    </row>
    <row r="6416" ht="12.75">
      <c r="C6416" s="2"/>
    </row>
    <row r="6417" ht="12.75">
      <c r="C6417" s="2"/>
    </row>
    <row r="6418" ht="12.75">
      <c r="C6418" s="2"/>
    </row>
    <row r="6419" ht="12.75">
      <c r="C6419" s="2"/>
    </row>
    <row r="6420" ht="12.75">
      <c r="C6420" s="2"/>
    </row>
    <row r="6421" ht="12.75">
      <c r="C6421" s="2"/>
    </row>
    <row r="6422" ht="12.75">
      <c r="C6422" s="2"/>
    </row>
    <row r="6423" ht="12.75">
      <c r="C6423" s="2"/>
    </row>
    <row r="6424" ht="12.75">
      <c r="C6424" s="2"/>
    </row>
    <row r="6425" ht="12.75">
      <c r="C6425" s="2"/>
    </row>
    <row r="6426" ht="12.75">
      <c r="C6426" s="2"/>
    </row>
    <row r="6427" ht="12.75">
      <c r="C6427" s="2"/>
    </row>
    <row r="6428" ht="12.75">
      <c r="C6428" s="2"/>
    </row>
    <row r="6429" ht="12.75">
      <c r="C6429" s="2"/>
    </row>
    <row r="6430" ht="12.75">
      <c r="C6430" s="2"/>
    </row>
    <row r="6431" ht="12.75">
      <c r="C6431" s="2"/>
    </row>
    <row r="6432" ht="12.75">
      <c r="C6432" s="2"/>
    </row>
    <row r="6433" ht="12.75">
      <c r="C6433" s="2"/>
    </row>
    <row r="6434" ht="12.75">
      <c r="C6434" s="2"/>
    </row>
    <row r="6435" ht="12.75">
      <c r="C6435" s="2"/>
    </row>
    <row r="6436" ht="12.75">
      <c r="C6436" s="2"/>
    </row>
    <row r="6437" ht="12.75">
      <c r="C6437" s="2"/>
    </row>
    <row r="6438" ht="12.75">
      <c r="C6438" s="2"/>
    </row>
    <row r="6439" ht="12.75">
      <c r="C6439" s="2"/>
    </row>
    <row r="6440" ht="12.75">
      <c r="C6440" s="2"/>
    </row>
    <row r="6441" ht="12.75">
      <c r="C6441" s="2"/>
    </row>
    <row r="6442" ht="12.75">
      <c r="C6442" s="2"/>
    </row>
    <row r="6443" ht="12.75">
      <c r="C6443" s="2"/>
    </row>
    <row r="6444" ht="12.75">
      <c r="C6444" s="2"/>
    </row>
    <row r="6445" ht="12.75">
      <c r="C6445" s="2"/>
    </row>
    <row r="6446" ht="12.75">
      <c r="C6446" s="2"/>
    </row>
    <row r="6447" ht="12.75">
      <c r="C6447" s="2"/>
    </row>
    <row r="6448" ht="12.75">
      <c r="C6448" s="2"/>
    </row>
    <row r="6449" ht="12.75">
      <c r="C6449" s="2"/>
    </row>
    <row r="6450" ht="12.75">
      <c r="C6450" s="2"/>
    </row>
    <row r="6451" ht="12.75">
      <c r="C6451" s="2"/>
    </row>
    <row r="6452" ht="12.75">
      <c r="C6452" s="2"/>
    </row>
    <row r="6453" ht="12.75">
      <c r="C6453" s="2"/>
    </row>
    <row r="6454" ht="12.75">
      <c r="C6454" s="2"/>
    </row>
    <row r="6455" ht="12.75">
      <c r="C6455" s="2"/>
    </row>
    <row r="6456" ht="12.75">
      <c r="C6456" s="2"/>
    </row>
    <row r="6457" ht="12.75">
      <c r="C6457" s="2"/>
    </row>
    <row r="6458" ht="12.75">
      <c r="C6458" s="2"/>
    </row>
    <row r="6459" ht="12.75">
      <c r="C6459" s="2"/>
    </row>
    <row r="6460" ht="12.75">
      <c r="C6460" s="2"/>
    </row>
    <row r="6461" ht="12.75">
      <c r="C6461" s="2"/>
    </row>
    <row r="6462" ht="12.75">
      <c r="C6462" s="2"/>
    </row>
    <row r="6463" ht="12.75">
      <c r="C6463" s="2"/>
    </row>
    <row r="6464" ht="12.75">
      <c r="C6464" s="2"/>
    </row>
    <row r="6465" ht="12.75">
      <c r="C6465" s="2"/>
    </row>
    <row r="6466" ht="12.75">
      <c r="C6466" s="2"/>
    </row>
    <row r="6467" ht="12.75">
      <c r="C6467" s="2"/>
    </row>
    <row r="6468" ht="12.75">
      <c r="C6468" s="2"/>
    </row>
    <row r="6469" ht="12.75">
      <c r="C6469" s="2"/>
    </row>
    <row r="6470" ht="12.75">
      <c r="C6470" s="2"/>
    </row>
    <row r="6471" ht="12.75">
      <c r="C6471" s="2"/>
    </row>
    <row r="6472" ht="12.75">
      <c r="C6472" s="2"/>
    </row>
    <row r="6473" ht="12.75">
      <c r="C6473" s="2"/>
    </row>
    <row r="6474" ht="12.75">
      <c r="C6474" s="2"/>
    </row>
    <row r="6475" ht="12.75">
      <c r="C6475" s="2"/>
    </row>
    <row r="6476" ht="12.75">
      <c r="C6476" s="2"/>
    </row>
    <row r="6477" ht="12.75">
      <c r="C6477" s="2"/>
    </row>
    <row r="6478" ht="12.75">
      <c r="C6478" s="2"/>
    </row>
    <row r="6479" ht="12.75">
      <c r="C6479" s="2"/>
    </row>
    <row r="6480" ht="12.75">
      <c r="C6480" s="2"/>
    </row>
    <row r="6481" ht="12.75">
      <c r="C6481" s="2"/>
    </row>
    <row r="6482" ht="12.75">
      <c r="C6482" s="2"/>
    </row>
    <row r="6483" ht="12.75">
      <c r="C6483" s="2"/>
    </row>
    <row r="6484" ht="12.75">
      <c r="C6484" s="2"/>
    </row>
    <row r="6485" ht="12.75">
      <c r="C6485" s="2"/>
    </row>
    <row r="6486" ht="12.75">
      <c r="C6486" s="2"/>
    </row>
    <row r="6487" ht="12.75">
      <c r="C6487" s="2"/>
    </row>
    <row r="6488" ht="12.75">
      <c r="C6488" s="2"/>
    </row>
    <row r="6489" ht="12.75">
      <c r="C6489" s="2"/>
    </row>
    <row r="6490" ht="12.75">
      <c r="C6490" s="2"/>
    </row>
    <row r="6491" ht="12.75">
      <c r="C6491" s="2"/>
    </row>
    <row r="6492" ht="12.75">
      <c r="C6492" s="2"/>
    </row>
    <row r="6493" ht="12.75">
      <c r="C6493" s="2"/>
    </row>
    <row r="6494" ht="12.75">
      <c r="C6494" s="2"/>
    </row>
    <row r="6495" ht="12.75">
      <c r="C6495" s="2"/>
    </row>
    <row r="6496" ht="12.75">
      <c r="C6496" s="2"/>
    </row>
    <row r="6497" ht="12.75">
      <c r="C6497" s="2"/>
    </row>
    <row r="6498" ht="12.75">
      <c r="C6498" s="2"/>
    </row>
    <row r="6499" ht="12.75">
      <c r="C6499" s="2"/>
    </row>
    <row r="6500" ht="12.75">
      <c r="C6500" s="2"/>
    </row>
    <row r="6501" ht="12.75">
      <c r="C6501" s="2"/>
    </row>
    <row r="6502" ht="12.75">
      <c r="C6502" s="2"/>
    </row>
    <row r="6503" ht="12.75">
      <c r="C6503" s="2"/>
    </row>
    <row r="6504" ht="12.75">
      <c r="C6504" s="2"/>
    </row>
    <row r="6505" ht="12.75">
      <c r="C6505" s="2"/>
    </row>
    <row r="6506" ht="12.75">
      <c r="C6506" s="2"/>
    </row>
    <row r="6507" ht="12.75">
      <c r="C6507" s="2"/>
    </row>
    <row r="6508" ht="12.75">
      <c r="C6508" s="2"/>
    </row>
    <row r="6509" ht="12.75">
      <c r="C6509" s="2"/>
    </row>
    <row r="6510" ht="12.75">
      <c r="C6510" s="2"/>
    </row>
    <row r="6511" ht="12.75">
      <c r="C6511" s="2"/>
    </row>
    <row r="6512" ht="12.75">
      <c r="C6512" s="2"/>
    </row>
    <row r="6513" ht="12.75">
      <c r="C6513" s="2"/>
    </row>
    <row r="6514" ht="12.75">
      <c r="C6514" s="2"/>
    </row>
    <row r="6515" ht="12.75">
      <c r="C6515" s="2"/>
    </row>
    <row r="6516" ht="12.75">
      <c r="C6516" s="2"/>
    </row>
    <row r="6517" ht="12.75">
      <c r="C6517" s="2"/>
    </row>
    <row r="6518" ht="12.75">
      <c r="C6518" s="2"/>
    </row>
    <row r="6519" ht="12.75">
      <c r="C6519" s="2"/>
    </row>
    <row r="6520" ht="12.75">
      <c r="C6520" s="2"/>
    </row>
    <row r="6521" ht="12.75">
      <c r="C6521" s="2"/>
    </row>
    <row r="6522" ht="12.75">
      <c r="C6522" s="2"/>
    </row>
    <row r="6523" ht="12.75">
      <c r="C6523" s="2"/>
    </row>
    <row r="6524" ht="12.75">
      <c r="C6524" s="2"/>
    </row>
    <row r="6525" ht="12.75">
      <c r="C6525" s="2"/>
    </row>
    <row r="6526" ht="12.75">
      <c r="C6526" s="2"/>
    </row>
    <row r="6527" ht="12.75">
      <c r="C6527" s="2"/>
    </row>
    <row r="6528" ht="12.75">
      <c r="C6528" s="2"/>
    </row>
    <row r="6529" ht="12.75">
      <c r="C6529" s="2"/>
    </row>
    <row r="6530" ht="12.75">
      <c r="C6530" s="2"/>
    </row>
    <row r="6531" ht="12.75">
      <c r="C6531" s="2"/>
    </row>
    <row r="6532" ht="12.75">
      <c r="C6532" s="2"/>
    </row>
    <row r="6533" ht="12.75">
      <c r="C6533" s="2"/>
    </row>
    <row r="6534" ht="12.75">
      <c r="C6534" s="2"/>
    </row>
    <row r="6535" ht="12.75">
      <c r="C6535" s="2"/>
    </row>
    <row r="6536" ht="12.75">
      <c r="C6536" s="2"/>
    </row>
    <row r="6537" ht="12.75">
      <c r="C6537" s="2"/>
    </row>
    <row r="6538" ht="12.75">
      <c r="C6538" s="2"/>
    </row>
    <row r="6539" ht="12.75">
      <c r="C6539" s="2"/>
    </row>
    <row r="6540" ht="12.75">
      <c r="C6540" s="2"/>
    </row>
    <row r="6541" ht="12.75">
      <c r="C6541" s="2"/>
    </row>
    <row r="6542" ht="12.75">
      <c r="C6542" s="2"/>
    </row>
    <row r="6543" ht="12.75">
      <c r="C6543" s="2"/>
    </row>
    <row r="6544" ht="12.75">
      <c r="C6544" s="2"/>
    </row>
    <row r="6545" ht="12.75">
      <c r="C6545" s="2"/>
    </row>
    <row r="6546" ht="12.75">
      <c r="C6546" s="2"/>
    </row>
    <row r="6547" ht="12.75">
      <c r="C6547" s="2"/>
    </row>
    <row r="6548" ht="12.75">
      <c r="C6548" s="2"/>
    </row>
    <row r="6549" ht="12.75">
      <c r="C6549" s="2"/>
    </row>
    <row r="6550" ht="12.75">
      <c r="C6550" s="2"/>
    </row>
    <row r="6551" ht="12.75">
      <c r="C6551" s="2"/>
    </row>
    <row r="6552" ht="12.75">
      <c r="C6552" s="2"/>
    </row>
    <row r="6553" ht="12.75">
      <c r="C6553" s="2"/>
    </row>
    <row r="6554" ht="12.75">
      <c r="C6554" s="2"/>
    </row>
    <row r="6555" ht="12.75">
      <c r="C6555" s="2"/>
    </row>
    <row r="6556" ht="12.75">
      <c r="C6556" s="2"/>
    </row>
    <row r="6557" ht="12.75">
      <c r="C6557" s="2"/>
    </row>
    <row r="6558" ht="12.75">
      <c r="C6558" s="2"/>
    </row>
    <row r="6559" ht="12.75">
      <c r="C6559" s="2"/>
    </row>
    <row r="6560" ht="12.75">
      <c r="C6560" s="2"/>
    </row>
    <row r="6561" ht="12.75">
      <c r="C6561" s="2"/>
    </row>
    <row r="6562" ht="12.75">
      <c r="C6562" s="2"/>
    </row>
    <row r="6563" ht="12.75">
      <c r="C6563" s="2"/>
    </row>
    <row r="6564" ht="12.75">
      <c r="C6564" s="2"/>
    </row>
    <row r="6565" ht="12.75">
      <c r="C6565" s="2"/>
    </row>
    <row r="6566" ht="12.75">
      <c r="C6566" s="2"/>
    </row>
    <row r="6567" ht="12.75">
      <c r="C6567" s="2"/>
    </row>
    <row r="6568" ht="12.75">
      <c r="C6568" s="2"/>
    </row>
    <row r="6569" ht="12.75">
      <c r="C6569" s="2"/>
    </row>
    <row r="6570" ht="12.75">
      <c r="C6570" s="2"/>
    </row>
    <row r="6571" ht="12.75">
      <c r="C6571" s="2"/>
    </row>
    <row r="6572" ht="12.75">
      <c r="C6572" s="2"/>
    </row>
    <row r="6573" ht="12.75">
      <c r="C6573" s="2"/>
    </row>
    <row r="6574" ht="12.75">
      <c r="C6574" s="2"/>
    </row>
    <row r="6575" ht="12.75">
      <c r="C6575" s="2"/>
    </row>
    <row r="6576" ht="12.75">
      <c r="C6576" s="2"/>
    </row>
    <row r="6577" ht="12.75">
      <c r="C6577" s="2"/>
    </row>
    <row r="6578" ht="12.75">
      <c r="C6578" s="2"/>
    </row>
    <row r="6579" ht="12.75">
      <c r="C6579" s="2"/>
    </row>
    <row r="6580" ht="12.75">
      <c r="C6580" s="2"/>
    </row>
    <row r="6581" ht="12.75">
      <c r="C6581" s="2"/>
    </row>
    <row r="6582" ht="12.75">
      <c r="C6582" s="2"/>
    </row>
    <row r="6583" ht="12.75">
      <c r="C6583" s="2"/>
    </row>
    <row r="6584" ht="12.75">
      <c r="C6584" s="2"/>
    </row>
    <row r="6585" ht="12.75">
      <c r="C6585" s="2"/>
    </row>
    <row r="6586" ht="12.75">
      <c r="C6586" s="2"/>
    </row>
    <row r="6587" ht="12.75">
      <c r="C6587" s="2"/>
    </row>
    <row r="6588" ht="12.75">
      <c r="C6588" s="2"/>
    </row>
    <row r="6589" ht="12.75">
      <c r="C6589" s="2"/>
    </row>
    <row r="6590" ht="12.75">
      <c r="C6590" s="2"/>
    </row>
    <row r="6591" ht="12.75">
      <c r="C6591" s="2"/>
    </row>
    <row r="6592" ht="12.75">
      <c r="C6592" s="2"/>
    </row>
    <row r="6593" ht="12.75">
      <c r="C6593" s="2"/>
    </row>
    <row r="6594" ht="12.75">
      <c r="C6594" s="2"/>
    </row>
    <row r="6595" ht="12.75">
      <c r="C6595" s="2"/>
    </row>
    <row r="6596" ht="12.75">
      <c r="C6596" s="2"/>
    </row>
    <row r="6597" ht="12.75">
      <c r="C6597" s="2"/>
    </row>
    <row r="6598" ht="12.75">
      <c r="C6598" s="2"/>
    </row>
    <row r="6599" ht="12.75">
      <c r="C6599" s="2"/>
    </row>
    <row r="6600" ht="12.75">
      <c r="C6600" s="2"/>
    </row>
    <row r="6601" ht="12.75">
      <c r="C6601" s="2"/>
    </row>
    <row r="6602" ht="12.75">
      <c r="C6602" s="2"/>
    </row>
    <row r="6603" ht="12.75">
      <c r="C6603" s="2"/>
    </row>
    <row r="6604" ht="12.75">
      <c r="C6604" s="2"/>
    </row>
    <row r="6605" ht="12.75">
      <c r="C6605" s="2"/>
    </row>
    <row r="6606" ht="12.75">
      <c r="C6606" s="2"/>
    </row>
    <row r="6607" ht="12.75">
      <c r="C6607" s="2"/>
    </row>
    <row r="6608" ht="12.75">
      <c r="C6608" s="2"/>
    </row>
    <row r="6609" ht="12.75">
      <c r="C6609" s="2"/>
    </row>
    <row r="6610" ht="12.75">
      <c r="C6610" s="2"/>
    </row>
    <row r="6611" ht="12.75">
      <c r="C6611" s="2"/>
    </row>
    <row r="6612" ht="12.75">
      <c r="C6612" s="2"/>
    </row>
    <row r="6613" ht="12.75">
      <c r="C6613" s="2"/>
    </row>
    <row r="6614" ht="12.75">
      <c r="C6614" s="2"/>
    </row>
    <row r="6615" ht="12.75">
      <c r="C6615" s="2"/>
    </row>
    <row r="6616" ht="12.75">
      <c r="C6616" s="2"/>
    </row>
    <row r="6617" ht="12.75">
      <c r="C6617" s="2"/>
    </row>
    <row r="6618" ht="12.75">
      <c r="C6618" s="2"/>
    </row>
    <row r="6619" ht="12.75">
      <c r="C6619" s="2"/>
    </row>
    <row r="6620" ht="12.75">
      <c r="C6620" s="2"/>
    </row>
    <row r="6621" ht="12.75">
      <c r="C6621" s="2"/>
    </row>
    <row r="6622" ht="12.75">
      <c r="C6622" s="2"/>
    </row>
    <row r="6623" ht="12.75">
      <c r="C6623" s="2"/>
    </row>
    <row r="6624" ht="12.75">
      <c r="C6624" s="2"/>
    </row>
    <row r="6625" ht="12.75">
      <c r="C6625" s="2"/>
    </row>
    <row r="6626" ht="12.75">
      <c r="C6626" s="2"/>
    </row>
    <row r="6627" ht="12.75">
      <c r="C6627" s="2"/>
    </row>
    <row r="6628" ht="12.75">
      <c r="C6628" s="2"/>
    </row>
    <row r="6629" ht="12.75">
      <c r="C6629" s="2"/>
    </row>
    <row r="6630" ht="12.75">
      <c r="C6630" s="2"/>
    </row>
    <row r="6631" ht="12.75">
      <c r="C6631" s="2"/>
    </row>
    <row r="6632" ht="12.75">
      <c r="C6632" s="2"/>
    </row>
    <row r="6633" ht="12.75">
      <c r="C6633" s="2"/>
    </row>
    <row r="6634" ht="12.75">
      <c r="C6634" s="2"/>
    </row>
    <row r="6635" ht="12.75">
      <c r="C6635" s="2"/>
    </row>
    <row r="6636" ht="12.75">
      <c r="C6636" s="2"/>
    </row>
    <row r="6637" ht="12.75">
      <c r="C6637" s="2"/>
    </row>
    <row r="6638" ht="12.75">
      <c r="C6638" s="2"/>
    </row>
    <row r="6639" ht="12.75">
      <c r="C6639" s="2"/>
    </row>
    <row r="6640" ht="12.75">
      <c r="C6640" s="2"/>
    </row>
    <row r="6641" ht="12.75">
      <c r="C6641" s="2"/>
    </row>
    <row r="6642" ht="12.75">
      <c r="C6642" s="2"/>
    </row>
    <row r="6643" ht="12.75">
      <c r="C6643" s="2"/>
    </row>
    <row r="6644" ht="12.75">
      <c r="C6644" s="2"/>
    </row>
    <row r="6645" ht="12.75">
      <c r="C6645" s="2"/>
    </row>
    <row r="6646" ht="12.75">
      <c r="C6646" s="2"/>
    </row>
    <row r="6647" ht="12.75">
      <c r="C6647" s="2"/>
    </row>
    <row r="6648" ht="12.75">
      <c r="C6648" s="2"/>
    </row>
    <row r="6649" ht="12.75">
      <c r="C6649" s="2"/>
    </row>
    <row r="6650" ht="12.75">
      <c r="C6650" s="2"/>
    </row>
    <row r="6651" ht="12.75">
      <c r="C6651" s="2"/>
    </row>
    <row r="6652" ht="12.75">
      <c r="C6652" s="2"/>
    </row>
    <row r="6653" ht="12.75">
      <c r="C6653" s="2"/>
    </row>
    <row r="6654" ht="12.75">
      <c r="C6654" s="2"/>
    </row>
    <row r="6655" ht="12.75">
      <c r="C6655" s="2"/>
    </row>
    <row r="6656" ht="12.75">
      <c r="C6656" s="2"/>
    </row>
    <row r="6657" ht="12.75">
      <c r="C6657" s="2"/>
    </row>
    <row r="6658" ht="12.75">
      <c r="C6658" s="2"/>
    </row>
    <row r="6659" ht="12.75">
      <c r="C6659" s="2"/>
    </row>
    <row r="6660" ht="12.75">
      <c r="C6660" s="2"/>
    </row>
    <row r="6661" ht="12.75">
      <c r="C6661" s="2"/>
    </row>
    <row r="6662" ht="12.75">
      <c r="C6662" s="2"/>
    </row>
    <row r="6663" ht="12.75">
      <c r="C6663" s="2"/>
    </row>
    <row r="6664" ht="12.75">
      <c r="C6664" s="2"/>
    </row>
    <row r="6665" ht="12.75">
      <c r="C6665" s="2"/>
    </row>
    <row r="6666" ht="12.75">
      <c r="C6666" s="2"/>
    </row>
    <row r="6667" ht="12.75">
      <c r="C6667" s="2"/>
    </row>
    <row r="6668" ht="12.75">
      <c r="C6668" s="2"/>
    </row>
    <row r="6669" ht="12.75">
      <c r="C6669" s="2"/>
    </row>
    <row r="6670" ht="12.75">
      <c r="C6670" s="2"/>
    </row>
    <row r="6671" ht="12.75">
      <c r="C6671" s="2"/>
    </row>
    <row r="6672" ht="12.75">
      <c r="C6672" s="2"/>
    </row>
    <row r="6673" ht="12.75">
      <c r="C6673" s="2"/>
    </row>
    <row r="6674" ht="12.75">
      <c r="C6674" s="2"/>
    </row>
    <row r="6675" ht="12.75">
      <c r="C6675" s="2"/>
    </row>
    <row r="6676" ht="12.75">
      <c r="C6676" s="2"/>
    </row>
    <row r="6677" ht="12.75">
      <c r="C6677" s="2"/>
    </row>
    <row r="6678" ht="12.75">
      <c r="C6678" s="2"/>
    </row>
    <row r="6679" ht="12.75">
      <c r="C6679" s="2"/>
    </row>
    <row r="6680" ht="12.75">
      <c r="C6680" s="2"/>
    </row>
    <row r="6681" ht="12.75">
      <c r="C6681" s="2"/>
    </row>
    <row r="6682" ht="12.75">
      <c r="C6682" s="2"/>
    </row>
    <row r="6683" ht="12.75">
      <c r="C6683" s="2"/>
    </row>
    <row r="6684" ht="12.75">
      <c r="C6684" s="2"/>
    </row>
    <row r="6685" ht="12.75">
      <c r="C6685" s="2"/>
    </row>
    <row r="6686" ht="12.75">
      <c r="C6686" s="2"/>
    </row>
    <row r="6687" ht="12.75">
      <c r="C6687" s="2"/>
    </row>
    <row r="6688" ht="12.75">
      <c r="C6688" s="2"/>
    </row>
    <row r="6689" ht="12.75">
      <c r="C6689" s="2"/>
    </row>
    <row r="6690" ht="12.75">
      <c r="C6690" s="2"/>
    </row>
    <row r="6691" ht="12.75">
      <c r="C6691" s="2"/>
    </row>
    <row r="6692" ht="12.75">
      <c r="C6692" s="2"/>
    </row>
    <row r="6693" ht="12.75">
      <c r="C6693" s="2"/>
    </row>
    <row r="6694" ht="12.75">
      <c r="C6694" s="2"/>
    </row>
    <row r="6695" ht="12.75">
      <c r="C6695" s="2"/>
    </row>
    <row r="6696" ht="12.75">
      <c r="C6696" s="2"/>
    </row>
    <row r="6697" ht="12.75">
      <c r="C6697" s="2"/>
    </row>
    <row r="6698" ht="12.75">
      <c r="C6698" s="2"/>
    </row>
    <row r="6699" ht="12.75">
      <c r="C6699" s="2"/>
    </row>
    <row r="6700" ht="12.75">
      <c r="C6700" s="2"/>
    </row>
    <row r="6701" ht="12.75">
      <c r="C6701" s="2"/>
    </row>
    <row r="6702" ht="12.75">
      <c r="C6702" s="2"/>
    </row>
    <row r="6703" ht="12.75">
      <c r="C6703" s="2"/>
    </row>
    <row r="6704" ht="12.75">
      <c r="C6704" s="2"/>
    </row>
    <row r="6705" ht="12.75">
      <c r="C6705" s="2"/>
    </row>
    <row r="6706" ht="12.75">
      <c r="C6706" s="2"/>
    </row>
    <row r="6707" ht="12.75">
      <c r="C6707" s="2"/>
    </row>
    <row r="6708" ht="12.75">
      <c r="C6708" s="2"/>
    </row>
    <row r="6709" ht="12.75">
      <c r="C6709" s="2"/>
    </row>
    <row r="6710" ht="12.75">
      <c r="C6710" s="2"/>
    </row>
    <row r="6711" ht="12.75">
      <c r="C6711" s="2"/>
    </row>
    <row r="6712" ht="12.75">
      <c r="C6712" s="2"/>
    </row>
    <row r="6713" ht="12.75">
      <c r="C6713" s="2"/>
    </row>
    <row r="6714" ht="12.75">
      <c r="C6714" s="2"/>
    </row>
    <row r="6715" ht="12.75">
      <c r="C6715" s="2"/>
    </row>
    <row r="6716" ht="12.75">
      <c r="C6716" s="2"/>
    </row>
    <row r="6717" ht="12.75">
      <c r="C6717" s="2"/>
    </row>
    <row r="6718" ht="12.75">
      <c r="C6718" s="2"/>
    </row>
    <row r="6719" ht="12.75">
      <c r="C6719" s="2"/>
    </row>
    <row r="6720" ht="12.75">
      <c r="C6720" s="2"/>
    </row>
    <row r="6721" ht="12.75">
      <c r="C6721" s="2"/>
    </row>
    <row r="6722" ht="12.75">
      <c r="C6722" s="2"/>
    </row>
    <row r="6723" ht="12.75">
      <c r="C6723" s="2"/>
    </row>
    <row r="6724" ht="12.75">
      <c r="C6724" s="2"/>
    </row>
    <row r="6725" ht="12.75">
      <c r="C6725" s="2"/>
    </row>
    <row r="6726" ht="12.75">
      <c r="C6726" s="2"/>
    </row>
    <row r="6727" ht="12.75">
      <c r="C6727" s="2"/>
    </row>
    <row r="6728" ht="12.75">
      <c r="C6728" s="2"/>
    </row>
    <row r="6729" ht="12.75">
      <c r="C6729" s="2"/>
    </row>
    <row r="6730" ht="12.75">
      <c r="C6730" s="2"/>
    </row>
    <row r="6731" ht="12.75">
      <c r="C6731" s="2"/>
    </row>
    <row r="6732" ht="12.75">
      <c r="C6732" s="2"/>
    </row>
    <row r="6733" ht="12.75">
      <c r="C6733" s="2"/>
    </row>
    <row r="6734" ht="12.75">
      <c r="C6734" s="2"/>
    </row>
    <row r="6735" ht="12.75">
      <c r="C6735" s="2"/>
    </row>
    <row r="6736" ht="12.75">
      <c r="C6736" s="2"/>
    </row>
    <row r="6737" ht="12.75">
      <c r="C6737" s="2"/>
    </row>
    <row r="6738" ht="12.75">
      <c r="C6738" s="2"/>
    </row>
    <row r="6739" ht="12.75">
      <c r="C6739" s="2"/>
    </row>
    <row r="6740" ht="12.75">
      <c r="C6740" s="2"/>
    </row>
    <row r="6741" ht="12.75">
      <c r="C6741" s="2"/>
    </row>
    <row r="6742" ht="12.75">
      <c r="C6742" s="2"/>
    </row>
    <row r="6743" ht="12.75">
      <c r="C6743" s="2"/>
    </row>
    <row r="6744" ht="12.75">
      <c r="C6744" s="2"/>
    </row>
    <row r="6745" ht="12.75">
      <c r="C6745" s="2"/>
    </row>
    <row r="6746" ht="12.75">
      <c r="C6746" s="2"/>
    </row>
    <row r="6747" ht="12.75">
      <c r="C6747" s="2"/>
    </row>
    <row r="6748" ht="12.75">
      <c r="C6748" s="2"/>
    </row>
    <row r="6749" ht="12.75">
      <c r="C6749" s="2"/>
    </row>
    <row r="6750" ht="12.75">
      <c r="C6750" s="2"/>
    </row>
    <row r="6751" ht="12.75">
      <c r="C6751" s="2"/>
    </row>
    <row r="6752" ht="12.75">
      <c r="C6752" s="2"/>
    </row>
    <row r="6753" ht="12.75">
      <c r="C6753" s="2"/>
    </row>
    <row r="6754" ht="12.75">
      <c r="C6754" s="2"/>
    </row>
    <row r="6755" ht="12.75">
      <c r="C6755" s="2"/>
    </row>
    <row r="6756" ht="12.75">
      <c r="C6756" s="2"/>
    </row>
    <row r="6757" ht="12.75">
      <c r="C6757" s="2"/>
    </row>
    <row r="6758" ht="12.75">
      <c r="C6758" s="2"/>
    </row>
    <row r="6759" ht="12.75">
      <c r="C6759" s="2"/>
    </row>
    <row r="6760" ht="12.75">
      <c r="C6760" s="2"/>
    </row>
    <row r="6761" ht="12.75">
      <c r="C6761" s="2"/>
    </row>
    <row r="6762" ht="12.75">
      <c r="C6762" s="2"/>
    </row>
    <row r="6763" ht="12.75">
      <c r="C6763" s="2"/>
    </row>
    <row r="6764" ht="12.75">
      <c r="C6764" s="2"/>
    </row>
    <row r="6765" ht="12.75">
      <c r="C6765" s="2"/>
    </row>
    <row r="6766" ht="12.75">
      <c r="C6766" s="2"/>
    </row>
    <row r="6767" ht="12.75">
      <c r="C6767" s="2"/>
    </row>
    <row r="6768" ht="12.75">
      <c r="C6768" s="2"/>
    </row>
    <row r="6769" ht="12.75">
      <c r="C6769" s="2"/>
    </row>
    <row r="6770" ht="12.75">
      <c r="C6770" s="2"/>
    </row>
    <row r="6771" ht="12.75">
      <c r="C6771" s="2"/>
    </row>
    <row r="6772" ht="12.75">
      <c r="C6772" s="2"/>
    </row>
    <row r="6773" ht="12.75">
      <c r="C6773" s="2"/>
    </row>
    <row r="6774" ht="12.75">
      <c r="C6774" s="2"/>
    </row>
    <row r="6775" ht="12.75">
      <c r="C6775" s="2"/>
    </row>
    <row r="6776" ht="12.75">
      <c r="C6776" s="2"/>
    </row>
    <row r="6777" ht="12.75">
      <c r="C6777" s="2"/>
    </row>
    <row r="6778" ht="12.75">
      <c r="C6778" s="2"/>
    </row>
    <row r="6779" ht="12.75">
      <c r="C6779" s="2"/>
    </row>
    <row r="6780" ht="12.75">
      <c r="C6780" s="2"/>
    </row>
    <row r="6781" ht="12.75">
      <c r="C6781" s="2"/>
    </row>
    <row r="6782" ht="12.75">
      <c r="C6782" s="2"/>
    </row>
    <row r="6783" ht="12.75">
      <c r="C6783" s="2"/>
    </row>
    <row r="6784" ht="12.75">
      <c r="C6784" s="2"/>
    </row>
    <row r="6785" ht="12.75">
      <c r="C6785" s="2"/>
    </row>
    <row r="6786" ht="12.75">
      <c r="C6786" s="2"/>
    </row>
    <row r="6787" ht="12.75">
      <c r="C6787" s="2"/>
    </row>
    <row r="6788" ht="12.75">
      <c r="C6788" s="2"/>
    </row>
    <row r="6789" ht="12.75">
      <c r="C6789" s="2"/>
    </row>
    <row r="6790" ht="12.75">
      <c r="C6790" s="2"/>
    </row>
    <row r="6791" ht="12.75">
      <c r="C6791" s="2"/>
    </row>
    <row r="6792" ht="12.75">
      <c r="C6792" s="2"/>
    </row>
    <row r="6793" ht="12.75">
      <c r="C6793" s="2"/>
    </row>
    <row r="6794" ht="12.75">
      <c r="C6794" s="2"/>
    </row>
    <row r="6795" ht="12.75">
      <c r="C6795" s="2"/>
    </row>
    <row r="6796" ht="12.75">
      <c r="C6796" s="2"/>
    </row>
    <row r="6797" ht="12.75">
      <c r="C6797" s="2"/>
    </row>
    <row r="6798" ht="12.75">
      <c r="C6798" s="2"/>
    </row>
    <row r="6799" ht="12.75">
      <c r="C6799" s="2"/>
    </row>
    <row r="6800" ht="12.75">
      <c r="C6800" s="2"/>
    </row>
    <row r="6801" ht="12.75">
      <c r="C6801" s="2"/>
    </row>
    <row r="6802" ht="12.75">
      <c r="C6802" s="2"/>
    </row>
    <row r="6803" ht="12.75">
      <c r="C6803" s="2"/>
    </row>
    <row r="6804" ht="12.75">
      <c r="C6804" s="2"/>
    </row>
    <row r="6805" ht="12.75">
      <c r="C6805" s="2"/>
    </row>
    <row r="6806" ht="12.75">
      <c r="C6806" s="2"/>
    </row>
    <row r="6807" ht="12.75">
      <c r="C6807" s="2"/>
    </row>
    <row r="6808" ht="12.75">
      <c r="C6808" s="2"/>
    </row>
    <row r="6809" ht="12.75">
      <c r="C6809" s="2"/>
    </row>
    <row r="6810" ht="12.75">
      <c r="C6810" s="2"/>
    </row>
    <row r="6811" ht="12.75">
      <c r="C6811" s="2"/>
    </row>
    <row r="6812" ht="12.75">
      <c r="C6812" s="2"/>
    </row>
    <row r="6813" ht="12.75">
      <c r="C6813" s="2"/>
    </row>
    <row r="6814" ht="12.75">
      <c r="C6814" s="2"/>
    </row>
    <row r="6815" ht="12.75">
      <c r="C6815" s="2"/>
    </row>
    <row r="6816" ht="12.75">
      <c r="C6816" s="2"/>
    </row>
    <row r="6817" ht="12.75">
      <c r="C6817" s="2"/>
    </row>
    <row r="6818" ht="12.75">
      <c r="C6818" s="2"/>
    </row>
    <row r="6819" ht="12.75">
      <c r="C6819" s="2"/>
    </row>
    <row r="6820" ht="12.75">
      <c r="C6820" s="2"/>
    </row>
    <row r="6821" ht="12.75">
      <c r="C6821" s="2"/>
    </row>
    <row r="6822" ht="12.75">
      <c r="C6822" s="2"/>
    </row>
    <row r="6823" ht="12.75">
      <c r="C6823" s="2"/>
    </row>
    <row r="6824" ht="12.75">
      <c r="C6824" s="2"/>
    </row>
    <row r="6825" ht="12.75">
      <c r="C6825" s="2"/>
    </row>
    <row r="6826" ht="12.75">
      <c r="C6826" s="2"/>
    </row>
    <row r="6827" ht="12.75">
      <c r="C6827" s="2"/>
    </row>
    <row r="6828" ht="12.75">
      <c r="C6828" s="2"/>
    </row>
    <row r="6829" ht="12.75">
      <c r="C6829" s="2"/>
    </row>
    <row r="6830" ht="12.75">
      <c r="C6830" s="2"/>
    </row>
    <row r="6831" ht="12.75">
      <c r="C6831" s="2"/>
    </row>
    <row r="6832" ht="12.75">
      <c r="C6832" s="2"/>
    </row>
    <row r="6833" ht="12.75">
      <c r="C6833" s="2"/>
    </row>
    <row r="6834" ht="12.75">
      <c r="C6834" s="2"/>
    </row>
    <row r="6835" ht="12.75">
      <c r="C6835" s="2"/>
    </row>
    <row r="6836" ht="12.75">
      <c r="C6836" s="2"/>
    </row>
    <row r="6837" ht="12.75">
      <c r="C6837" s="2"/>
    </row>
    <row r="6838" ht="12.75">
      <c r="C6838" s="2"/>
    </row>
    <row r="6839" ht="12.75">
      <c r="C6839" s="2"/>
    </row>
    <row r="6840" ht="12.75">
      <c r="C6840" s="2"/>
    </row>
    <row r="6841" ht="12.75">
      <c r="C6841" s="2"/>
    </row>
    <row r="6842" ht="12.75">
      <c r="C6842" s="2"/>
    </row>
    <row r="6843" ht="12.75">
      <c r="C6843" s="2"/>
    </row>
    <row r="6844" ht="12.75">
      <c r="C6844" s="2"/>
    </row>
    <row r="6845" ht="12.75">
      <c r="C6845" s="2"/>
    </row>
    <row r="6846" ht="12.75">
      <c r="C6846" s="2"/>
    </row>
    <row r="6847" ht="12.75">
      <c r="C6847" s="2"/>
    </row>
    <row r="6848" ht="12.75">
      <c r="C6848" s="2"/>
    </row>
    <row r="6849" ht="12.75">
      <c r="C6849" s="2"/>
    </row>
    <row r="6850" ht="12.75">
      <c r="C6850" s="2"/>
    </row>
    <row r="6851" ht="12.75">
      <c r="C6851" s="2"/>
    </row>
    <row r="6852" ht="12.75">
      <c r="C6852" s="2"/>
    </row>
    <row r="6853" ht="12.75">
      <c r="C6853" s="2"/>
    </row>
    <row r="6854" ht="12.75">
      <c r="C6854" s="2"/>
    </row>
    <row r="6855" ht="12.75">
      <c r="C6855" s="2"/>
    </row>
    <row r="6856" ht="12.75">
      <c r="C6856" s="2"/>
    </row>
    <row r="6857" ht="12.75">
      <c r="C6857" s="2"/>
    </row>
    <row r="6858" ht="12.75">
      <c r="C6858" s="2"/>
    </row>
    <row r="6859" ht="12.75">
      <c r="C6859" s="2"/>
    </row>
    <row r="6860" ht="12.75">
      <c r="C6860" s="2"/>
    </row>
    <row r="6861" ht="12.75">
      <c r="C6861" s="2"/>
    </row>
    <row r="6862" ht="12.75">
      <c r="C6862" s="2"/>
    </row>
    <row r="6863" ht="12.75">
      <c r="C6863" s="2"/>
    </row>
    <row r="6864" ht="12.75">
      <c r="C6864" s="2"/>
    </row>
    <row r="6865" ht="12.75">
      <c r="C6865" s="2"/>
    </row>
    <row r="6866" ht="12.75">
      <c r="C6866" s="2"/>
    </row>
    <row r="6867" ht="12.75">
      <c r="C6867" s="2"/>
    </row>
    <row r="6868" ht="12.75">
      <c r="C6868" s="2"/>
    </row>
    <row r="6869" ht="12.75">
      <c r="C6869" s="2"/>
    </row>
    <row r="6870" ht="12.75">
      <c r="C6870" s="2"/>
    </row>
    <row r="6871" ht="12.75">
      <c r="C6871" s="2"/>
    </row>
    <row r="6872" ht="12.75">
      <c r="C6872" s="2"/>
    </row>
    <row r="6873" ht="12.75">
      <c r="C6873" s="2"/>
    </row>
    <row r="6874" ht="12.75">
      <c r="C6874" s="2"/>
    </row>
    <row r="6875" ht="12.75">
      <c r="C6875" s="2"/>
    </row>
    <row r="6876" ht="12.75">
      <c r="C6876" s="2"/>
    </row>
    <row r="6877" ht="12.75">
      <c r="C6877" s="2"/>
    </row>
    <row r="6878" ht="12.75">
      <c r="C6878" s="2"/>
    </row>
    <row r="6879" ht="12.75">
      <c r="C6879" s="2"/>
    </row>
    <row r="6880" ht="12.75">
      <c r="C6880" s="2"/>
    </row>
    <row r="6881" ht="12.75">
      <c r="C6881" s="2"/>
    </row>
    <row r="6882" ht="12.75">
      <c r="C6882" s="2"/>
    </row>
    <row r="6883" ht="12.75">
      <c r="C6883" s="2"/>
    </row>
    <row r="6884" ht="12.75">
      <c r="C6884" s="2"/>
    </row>
    <row r="6885" ht="12.75">
      <c r="C6885" s="2"/>
    </row>
    <row r="6886" ht="12.75">
      <c r="C6886" s="2"/>
    </row>
    <row r="6887" ht="12.75">
      <c r="C6887" s="2"/>
    </row>
    <row r="6888" ht="12.75">
      <c r="C6888" s="2"/>
    </row>
    <row r="6889" ht="12.75">
      <c r="C6889" s="2"/>
    </row>
    <row r="6890" ht="12.75">
      <c r="C6890" s="2"/>
    </row>
    <row r="6891" ht="12.75">
      <c r="C6891" s="2"/>
    </row>
    <row r="6892" ht="12.75">
      <c r="C6892" s="2"/>
    </row>
    <row r="6893" ht="12.75">
      <c r="C6893" s="2"/>
    </row>
    <row r="6894" ht="12.75">
      <c r="C6894" s="2"/>
    </row>
    <row r="6895" ht="12.75">
      <c r="C6895" s="2"/>
    </row>
    <row r="6896" ht="12.75">
      <c r="C6896" s="2"/>
    </row>
    <row r="6897" ht="12.75">
      <c r="C6897" s="2"/>
    </row>
    <row r="6898" ht="12.75">
      <c r="C6898" s="2"/>
    </row>
    <row r="6899" ht="12.75">
      <c r="C6899" s="2"/>
    </row>
    <row r="6900" ht="12.75">
      <c r="C6900" s="2"/>
    </row>
    <row r="6901" ht="12.75">
      <c r="C6901" s="2"/>
    </row>
    <row r="6902" ht="12.75">
      <c r="C6902" s="2"/>
    </row>
    <row r="6903" ht="12.75">
      <c r="C6903" s="2"/>
    </row>
    <row r="6904" ht="12.75">
      <c r="C6904" s="2"/>
    </row>
    <row r="6905" ht="12.75">
      <c r="C6905" s="2"/>
    </row>
    <row r="6906" ht="12.75">
      <c r="C6906" s="2"/>
    </row>
    <row r="6907" ht="12.75">
      <c r="C6907" s="2"/>
    </row>
    <row r="6908" ht="12.75">
      <c r="C6908" s="2"/>
    </row>
    <row r="6909" ht="12.75">
      <c r="C6909" s="2"/>
    </row>
    <row r="6910" ht="12.75">
      <c r="C6910" s="2"/>
    </row>
    <row r="6911" ht="12.75">
      <c r="C6911" s="2"/>
    </row>
    <row r="6912" ht="12.75">
      <c r="C6912" s="2"/>
    </row>
    <row r="6913" ht="12.75">
      <c r="C6913" s="2"/>
    </row>
    <row r="6914" ht="12.75">
      <c r="C6914" s="2"/>
    </row>
    <row r="6915" ht="12.75">
      <c r="C6915" s="2"/>
    </row>
    <row r="6916" ht="12.75">
      <c r="C6916" s="2"/>
    </row>
    <row r="6917" ht="12.75">
      <c r="C6917" s="2"/>
    </row>
    <row r="6918" ht="12.75">
      <c r="C6918" s="2"/>
    </row>
    <row r="6919" ht="12.75">
      <c r="C6919" s="2"/>
    </row>
    <row r="6920" ht="12.75">
      <c r="C6920" s="2"/>
    </row>
    <row r="6921" ht="12.75">
      <c r="C6921" s="2"/>
    </row>
    <row r="6922" ht="12.75">
      <c r="C6922" s="2"/>
    </row>
    <row r="6923" ht="12.75">
      <c r="C6923" s="2"/>
    </row>
    <row r="6924" ht="12.75">
      <c r="C6924" s="2"/>
    </row>
    <row r="6925" ht="12.75">
      <c r="C6925" s="2"/>
    </row>
    <row r="6926" ht="12.75">
      <c r="C6926" s="2"/>
    </row>
    <row r="6927" ht="12.75">
      <c r="C6927" s="2"/>
    </row>
    <row r="6928" ht="12.75">
      <c r="C6928" s="2"/>
    </row>
    <row r="6929" ht="12.75">
      <c r="C6929" s="2"/>
    </row>
    <row r="6930" ht="12.75">
      <c r="C6930" s="2"/>
    </row>
    <row r="6931" ht="12.75">
      <c r="C6931" s="2"/>
    </row>
    <row r="6932" ht="12.75">
      <c r="C6932" s="2"/>
    </row>
    <row r="6933" ht="12.75">
      <c r="C6933" s="2"/>
    </row>
    <row r="6934" ht="12.75">
      <c r="C6934" s="2"/>
    </row>
    <row r="6935" ht="12.75">
      <c r="C6935" s="2"/>
    </row>
    <row r="6936" ht="12.75">
      <c r="C6936" s="2"/>
    </row>
    <row r="6937" ht="12.75">
      <c r="C6937" s="2"/>
    </row>
    <row r="6938" ht="12.75">
      <c r="C6938" s="2"/>
    </row>
    <row r="6939" ht="12.75">
      <c r="C6939" s="2"/>
    </row>
    <row r="6940" ht="12.75">
      <c r="C6940" s="2"/>
    </row>
    <row r="6941" ht="12.75">
      <c r="C6941" s="2"/>
    </row>
    <row r="6942" ht="12.75">
      <c r="C6942" s="2"/>
    </row>
    <row r="6943" ht="12.75">
      <c r="C6943" s="2"/>
    </row>
    <row r="6944" ht="12.75">
      <c r="C6944" s="2"/>
    </row>
    <row r="6945" ht="12.75">
      <c r="C6945" s="2"/>
    </row>
    <row r="6946" ht="12.75">
      <c r="C6946" s="2"/>
    </row>
    <row r="6947" ht="12.75">
      <c r="C6947" s="2"/>
    </row>
    <row r="6948" ht="12.75">
      <c r="C6948" s="2"/>
    </row>
    <row r="6949" ht="12.75">
      <c r="C6949" s="2"/>
    </row>
    <row r="6950" ht="12.75">
      <c r="C6950" s="2"/>
    </row>
    <row r="6951" ht="12.75">
      <c r="C6951" s="2"/>
    </row>
    <row r="6952" ht="12.75">
      <c r="C6952" s="2"/>
    </row>
    <row r="6953" ht="12.75">
      <c r="C6953" s="2"/>
    </row>
    <row r="6954" ht="12.75">
      <c r="C6954" s="2"/>
    </row>
    <row r="6955" ht="12.75">
      <c r="C6955" s="2"/>
    </row>
    <row r="6956" ht="12.75">
      <c r="C6956" s="2"/>
    </row>
    <row r="6957" ht="12.75">
      <c r="C6957" s="2"/>
    </row>
    <row r="6958" ht="12.75">
      <c r="C6958" s="2"/>
    </row>
    <row r="6959" ht="12.75">
      <c r="C6959" s="2"/>
    </row>
    <row r="6960" ht="12.75">
      <c r="C6960" s="2"/>
    </row>
    <row r="6961" ht="12.75">
      <c r="C6961" s="2"/>
    </row>
    <row r="6962" ht="12.75">
      <c r="C6962" s="2"/>
    </row>
    <row r="6963" ht="12.75">
      <c r="C6963" s="2"/>
    </row>
    <row r="6964" ht="12.75">
      <c r="C6964" s="2"/>
    </row>
    <row r="6965" ht="12.75">
      <c r="C6965" s="2"/>
    </row>
    <row r="6966" ht="12.75">
      <c r="C6966" s="2"/>
    </row>
    <row r="6967" ht="12.75">
      <c r="C6967" s="2"/>
    </row>
    <row r="6968" ht="12.75">
      <c r="C6968" s="2"/>
    </row>
    <row r="6969" ht="12.75">
      <c r="C6969" s="2"/>
    </row>
    <row r="6970" ht="12.75">
      <c r="C6970" s="2"/>
    </row>
    <row r="6971" ht="12.75">
      <c r="C6971" s="2"/>
    </row>
    <row r="6972" ht="12.75">
      <c r="C6972" s="2"/>
    </row>
    <row r="6973" ht="12.75">
      <c r="C6973" s="2"/>
    </row>
    <row r="6974" ht="12.75">
      <c r="C6974" s="2"/>
    </row>
    <row r="6975" ht="12.75">
      <c r="C6975" s="2"/>
    </row>
    <row r="6976" ht="12.75">
      <c r="C6976" s="2"/>
    </row>
    <row r="6977" ht="12.75">
      <c r="C6977" s="2"/>
    </row>
    <row r="6978" ht="12.75">
      <c r="C6978" s="2"/>
    </row>
    <row r="6979" ht="12.75">
      <c r="C6979" s="2"/>
    </row>
    <row r="6980" ht="12.75">
      <c r="C6980" s="2"/>
    </row>
    <row r="6981" ht="12.75">
      <c r="C6981" s="2"/>
    </row>
    <row r="6982" ht="12.75">
      <c r="C6982" s="2"/>
    </row>
    <row r="6983" ht="12.75">
      <c r="C6983" s="2"/>
    </row>
    <row r="6984" ht="12.75">
      <c r="C6984" s="2"/>
    </row>
    <row r="6985" ht="12.75">
      <c r="C6985" s="2"/>
    </row>
    <row r="6986" ht="12.75">
      <c r="C6986" s="2"/>
    </row>
    <row r="6987" ht="12.75">
      <c r="C6987" s="2"/>
    </row>
    <row r="6988" ht="12.75">
      <c r="C6988" s="2"/>
    </row>
    <row r="6989" ht="12.75">
      <c r="C6989" s="2"/>
    </row>
    <row r="6990" ht="12.75">
      <c r="C6990" s="2"/>
    </row>
    <row r="6991" ht="12.75">
      <c r="C6991" s="2"/>
    </row>
    <row r="6992" ht="12.75">
      <c r="C6992" s="2"/>
    </row>
    <row r="6993" ht="12.75">
      <c r="C6993" s="2"/>
    </row>
    <row r="6994" ht="12.75">
      <c r="C6994" s="2"/>
    </row>
    <row r="6995" ht="12.75">
      <c r="C6995" s="2"/>
    </row>
    <row r="6996" ht="12.75">
      <c r="C6996" s="2"/>
    </row>
    <row r="6997" ht="12.75">
      <c r="C6997" s="2"/>
    </row>
    <row r="6998" ht="12.75">
      <c r="C6998" s="2"/>
    </row>
    <row r="6999" ht="12.75">
      <c r="C6999" s="2"/>
    </row>
    <row r="7000" ht="12.75">
      <c r="C7000" s="2"/>
    </row>
    <row r="7001" ht="12.75">
      <c r="C7001" s="2"/>
    </row>
    <row r="7002" ht="12.75">
      <c r="C7002" s="2"/>
    </row>
    <row r="7003" ht="12.75">
      <c r="C7003" s="2"/>
    </row>
    <row r="7004" ht="12.75">
      <c r="C7004" s="2"/>
    </row>
    <row r="7005" ht="12.75">
      <c r="C7005" s="2"/>
    </row>
    <row r="7006" ht="12.75">
      <c r="C7006" s="2"/>
    </row>
    <row r="7007" ht="12.75">
      <c r="C7007" s="2"/>
    </row>
    <row r="7008" ht="12.75">
      <c r="C7008" s="2"/>
    </row>
    <row r="7009" ht="12.75">
      <c r="C7009" s="2"/>
    </row>
    <row r="7010" ht="12.75">
      <c r="C7010" s="2"/>
    </row>
    <row r="7011" ht="12.75">
      <c r="C7011" s="2"/>
    </row>
    <row r="7012" ht="12.75">
      <c r="C7012" s="2"/>
    </row>
    <row r="7013" ht="12.75">
      <c r="C7013" s="2"/>
    </row>
    <row r="7014" ht="12.75">
      <c r="C7014" s="2"/>
    </row>
    <row r="7015" ht="12.75">
      <c r="C7015" s="2"/>
    </row>
    <row r="7016" ht="12.75">
      <c r="C7016" s="2"/>
    </row>
    <row r="7017" ht="12.75">
      <c r="C7017" s="2"/>
    </row>
    <row r="7018" ht="12.75">
      <c r="C7018" s="2"/>
    </row>
    <row r="7019" ht="12.75">
      <c r="C7019" s="2"/>
    </row>
    <row r="7020" ht="12.75">
      <c r="C7020" s="2"/>
    </row>
    <row r="7021" ht="12.75">
      <c r="C7021" s="2"/>
    </row>
    <row r="7022" ht="12.75">
      <c r="C7022" s="2"/>
    </row>
    <row r="7023" ht="12.75">
      <c r="C7023" s="2"/>
    </row>
    <row r="7024" ht="12.75">
      <c r="C7024" s="2"/>
    </row>
    <row r="7025" ht="12.75">
      <c r="C7025" s="2"/>
    </row>
    <row r="7026" ht="12.75">
      <c r="C7026" s="2"/>
    </row>
    <row r="7027" ht="12.75">
      <c r="C7027" s="2"/>
    </row>
    <row r="7028" ht="12.75">
      <c r="C7028" s="2"/>
    </row>
    <row r="7029" ht="12.75">
      <c r="C7029" s="2"/>
    </row>
    <row r="7030" ht="12.75">
      <c r="C7030" s="2"/>
    </row>
    <row r="7031" ht="12.75">
      <c r="C7031" s="2"/>
    </row>
    <row r="7032" ht="12.75">
      <c r="C7032" s="2"/>
    </row>
    <row r="7033" ht="12.75">
      <c r="C7033" s="2"/>
    </row>
    <row r="7034" ht="12.75">
      <c r="C7034" s="2"/>
    </row>
    <row r="7035" ht="12.75">
      <c r="C7035" s="2"/>
    </row>
    <row r="7036" ht="12.75">
      <c r="C7036" s="2"/>
    </row>
    <row r="7037" ht="12.75">
      <c r="C7037" s="2"/>
    </row>
    <row r="7038" ht="12.75">
      <c r="C7038" s="2"/>
    </row>
    <row r="7039" ht="12.75">
      <c r="C7039" s="2"/>
    </row>
    <row r="7040" ht="12.75">
      <c r="C7040" s="2"/>
    </row>
    <row r="7041" ht="12.75">
      <c r="C7041" s="2"/>
    </row>
    <row r="7042" ht="12.75">
      <c r="C7042" s="2"/>
    </row>
    <row r="7043" ht="12.75">
      <c r="C7043" s="2"/>
    </row>
    <row r="7044" ht="12.75">
      <c r="C7044" s="2"/>
    </row>
    <row r="7045" ht="12.75">
      <c r="C7045" s="2"/>
    </row>
    <row r="7046" ht="12.75">
      <c r="C7046" s="2"/>
    </row>
    <row r="7047" ht="12.75">
      <c r="C7047" s="2"/>
    </row>
    <row r="7048" ht="12.75">
      <c r="C7048" s="2"/>
    </row>
    <row r="7049" ht="12.75">
      <c r="C7049" s="2"/>
    </row>
    <row r="7050" ht="12.75">
      <c r="C7050" s="2"/>
    </row>
    <row r="7051" ht="12.75">
      <c r="C7051" s="2"/>
    </row>
    <row r="7052" ht="12.75">
      <c r="C7052" s="2"/>
    </row>
    <row r="7053" ht="12.75">
      <c r="C7053" s="2"/>
    </row>
    <row r="7054" ht="12.75">
      <c r="C7054" s="2"/>
    </row>
    <row r="7055" ht="12.75">
      <c r="C7055" s="2"/>
    </row>
    <row r="7056" ht="12.75">
      <c r="C7056" s="2"/>
    </row>
    <row r="7057" ht="12.75">
      <c r="C7057" s="2"/>
    </row>
    <row r="7058" ht="12.75">
      <c r="C7058" s="2"/>
    </row>
    <row r="7059" ht="12.75">
      <c r="C7059" s="2"/>
    </row>
    <row r="7060" ht="12.75">
      <c r="C7060" s="2"/>
    </row>
    <row r="7061" ht="12.75">
      <c r="C7061" s="2"/>
    </row>
    <row r="7062" ht="12.75">
      <c r="C7062" s="2"/>
    </row>
    <row r="7063" ht="12.75">
      <c r="C7063" s="2"/>
    </row>
    <row r="7064" ht="12.75">
      <c r="C7064" s="2"/>
    </row>
    <row r="7065" ht="12.75">
      <c r="C7065" s="2"/>
    </row>
    <row r="7066" ht="12.75">
      <c r="C7066" s="2"/>
    </row>
    <row r="7067" ht="12.75">
      <c r="C7067" s="2"/>
    </row>
    <row r="7068" ht="12.75">
      <c r="C7068" s="2"/>
    </row>
    <row r="7069" ht="12.75">
      <c r="C7069" s="2"/>
    </row>
    <row r="7070" ht="12.75">
      <c r="C7070" s="2"/>
    </row>
    <row r="7071" ht="12.75">
      <c r="C7071" s="2"/>
    </row>
    <row r="7072" ht="12.75">
      <c r="C7072" s="2"/>
    </row>
    <row r="7073" ht="12.75">
      <c r="C7073" s="2"/>
    </row>
    <row r="7074" ht="12.75">
      <c r="C7074" s="2"/>
    </row>
    <row r="7075" ht="12.75">
      <c r="C7075" s="2"/>
    </row>
    <row r="7076" ht="12.75">
      <c r="C7076" s="2"/>
    </row>
    <row r="7077" ht="12.75">
      <c r="C7077" s="2"/>
    </row>
    <row r="7078" ht="12.75">
      <c r="C7078" s="2"/>
    </row>
    <row r="7079" ht="12.75">
      <c r="C7079" s="2"/>
    </row>
    <row r="7080" ht="12.75">
      <c r="C7080" s="2"/>
    </row>
    <row r="7081" ht="12.75">
      <c r="C7081" s="2"/>
    </row>
    <row r="7082" ht="12.75">
      <c r="C7082" s="2"/>
    </row>
    <row r="7083" ht="12.75">
      <c r="C7083" s="2"/>
    </row>
    <row r="7084" ht="12.75">
      <c r="C7084" s="2"/>
    </row>
    <row r="7085" ht="12.75">
      <c r="C7085" s="2"/>
    </row>
    <row r="7086" ht="12.75">
      <c r="C7086" s="2"/>
    </row>
    <row r="7087" ht="12.75">
      <c r="C7087" s="2"/>
    </row>
    <row r="7088" ht="12.75">
      <c r="C7088" s="2"/>
    </row>
    <row r="7089" ht="12.75">
      <c r="C7089" s="2"/>
    </row>
    <row r="7090" ht="12.75">
      <c r="C7090" s="2"/>
    </row>
    <row r="7091" ht="12.75">
      <c r="C7091" s="2"/>
    </row>
    <row r="7092" ht="12.75">
      <c r="C7092" s="2"/>
    </row>
    <row r="7093" ht="12.75">
      <c r="C7093" s="2"/>
    </row>
    <row r="7094" ht="12.75">
      <c r="C7094" s="2"/>
    </row>
    <row r="7095" ht="12.75">
      <c r="C7095" s="2"/>
    </row>
    <row r="7096" ht="12.75">
      <c r="C7096" s="2"/>
    </row>
    <row r="7097" ht="12.75">
      <c r="C7097" s="2"/>
    </row>
    <row r="7098" ht="12.75">
      <c r="C7098" s="2"/>
    </row>
    <row r="7099" ht="12.75">
      <c r="C7099" s="2"/>
    </row>
    <row r="7100" ht="12.75">
      <c r="C7100" s="2"/>
    </row>
    <row r="7101" ht="12.75">
      <c r="C7101" s="2"/>
    </row>
    <row r="7102" ht="12.75">
      <c r="C7102" s="2"/>
    </row>
    <row r="7103" ht="12.75">
      <c r="C7103" s="2"/>
    </row>
    <row r="7104" ht="12.75">
      <c r="C7104" s="2"/>
    </row>
    <row r="7105" ht="12.75">
      <c r="C7105" s="2"/>
    </row>
    <row r="7106" ht="12.75">
      <c r="C7106" s="2"/>
    </row>
    <row r="7107" ht="12.75">
      <c r="C7107" s="2"/>
    </row>
    <row r="7108" ht="12.75">
      <c r="C7108" s="2"/>
    </row>
    <row r="7109" ht="12.75">
      <c r="C7109" s="2"/>
    </row>
    <row r="7110" ht="12.75">
      <c r="C7110" s="2"/>
    </row>
    <row r="7111" ht="12.75">
      <c r="C7111" s="2"/>
    </row>
    <row r="7112" ht="12.75">
      <c r="C7112" s="2"/>
    </row>
    <row r="7113" ht="12.75">
      <c r="C7113" s="2"/>
    </row>
    <row r="7114" ht="12.75">
      <c r="C7114" s="2"/>
    </row>
    <row r="7115" ht="12.75">
      <c r="C7115" s="2"/>
    </row>
    <row r="7116" ht="12.75">
      <c r="C7116" s="2"/>
    </row>
    <row r="7117" ht="12.75">
      <c r="C7117" s="2"/>
    </row>
    <row r="7118" ht="12.75">
      <c r="C7118" s="2"/>
    </row>
    <row r="7119" ht="12.75">
      <c r="C7119" s="2"/>
    </row>
    <row r="7120" ht="12.75">
      <c r="C7120" s="2"/>
    </row>
    <row r="7121" ht="12.75">
      <c r="C7121" s="2"/>
    </row>
    <row r="7122" ht="12.75">
      <c r="C7122" s="2"/>
    </row>
    <row r="7123" ht="12.75">
      <c r="C7123" s="2"/>
    </row>
    <row r="7124" ht="12.75">
      <c r="C7124" s="2"/>
    </row>
    <row r="7125" ht="12.75">
      <c r="C7125" s="2"/>
    </row>
    <row r="7126" ht="12.75">
      <c r="C7126" s="2"/>
    </row>
    <row r="7127" ht="12.75">
      <c r="C7127" s="2"/>
    </row>
    <row r="7128" ht="12.75">
      <c r="C7128" s="2"/>
    </row>
    <row r="7129" ht="12.75">
      <c r="C7129" s="2"/>
    </row>
    <row r="7130" ht="12.75">
      <c r="C7130" s="2"/>
    </row>
    <row r="7131" ht="12.75">
      <c r="C7131" s="2"/>
    </row>
    <row r="7132" ht="12.75">
      <c r="C7132" s="2"/>
    </row>
    <row r="7133" ht="12.75">
      <c r="C7133" s="2"/>
    </row>
    <row r="7134" ht="12.75">
      <c r="C7134" s="2"/>
    </row>
    <row r="7135" ht="12.75">
      <c r="C7135" s="2"/>
    </row>
    <row r="7136" ht="12.75">
      <c r="C7136" s="2"/>
    </row>
    <row r="7137" ht="12.75">
      <c r="C7137" s="2"/>
    </row>
    <row r="7138" ht="12.75">
      <c r="C7138" s="2"/>
    </row>
    <row r="7139" ht="12.75">
      <c r="C7139" s="2"/>
    </row>
    <row r="7140" ht="12.75">
      <c r="C7140" s="2"/>
    </row>
    <row r="7141" ht="12.75">
      <c r="C7141" s="2"/>
    </row>
    <row r="7142" ht="12.75">
      <c r="C7142" s="2"/>
    </row>
    <row r="7143" ht="12.75">
      <c r="C7143" s="2"/>
    </row>
    <row r="7144" ht="12.75">
      <c r="C7144" s="2"/>
    </row>
    <row r="7145" ht="12.75">
      <c r="C7145" s="2"/>
    </row>
    <row r="7146" ht="12.75">
      <c r="C7146" s="2"/>
    </row>
    <row r="7147" ht="12.75">
      <c r="C7147" s="2"/>
    </row>
    <row r="7148" ht="12.75">
      <c r="C7148" s="2"/>
    </row>
    <row r="7149" ht="12.75">
      <c r="C7149" s="2"/>
    </row>
    <row r="7150" ht="12.75">
      <c r="C7150" s="2"/>
    </row>
    <row r="7151" ht="12.75">
      <c r="C7151" s="2"/>
    </row>
    <row r="7152" ht="12.75">
      <c r="C7152" s="2"/>
    </row>
    <row r="7153" ht="12.75">
      <c r="C7153" s="2"/>
    </row>
    <row r="7154" ht="12.75">
      <c r="C7154" s="2"/>
    </row>
    <row r="7155" ht="12.75">
      <c r="C7155" s="2"/>
    </row>
    <row r="7156" ht="12.75">
      <c r="C7156" s="2"/>
    </row>
    <row r="7157" ht="12.75">
      <c r="C7157" s="2"/>
    </row>
    <row r="7158" ht="12.75">
      <c r="C7158" s="2"/>
    </row>
    <row r="7159" ht="12.75">
      <c r="C7159" s="2"/>
    </row>
    <row r="7160" ht="12.75">
      <c r="C7160" s="2"/>
    </row>
    <row r="7161" ht="12.75">
      <c r="C7161" s="2"/>
    </row>
    <row r="7162" ht="12.75">
      <c r="C7162" s="2"/>
    </row>
    <row r="7163" ht="12.75">
      <c r="C7163" s="2"/>
    </row>
    <row r="7164" ht="12.75">
      <c r="C7164" s="2"/>
    </row>
    <row r="7165" ht="12.75">
      <c r="C7165" s="2"/>
    </row>
    <row r="7166" ht="12.75">
      <c r="C7166" s="2"/>
    </row>
    <row r="7167" ht="12.75">
      <c r="C7167" s="2"/>
    </row>
    <row r="7168" ht="12.75">
      <c r="C7168" s="2"/>
    </row>
    <row r="7169" ht="12.75">
      <c r="C7169" s="2"/>
    </row>
    <row r="7170" ht="12.75">
      <c r="C7170" s="2"/>
    </row>
    <row r="7171" ht="12.75">
      <c r="C7171" s="2"/>
    </row>
    <row r="7172" ht="12.75">
      <c r="C7172" s="2"/>
    </row>
    <row r="7173" ht="12.75">
      <c r="C7173" s="2"/>
    </row>
    <row r="7174" ht="12.75">
      <c r="C7174" s="2"/>
    </row>
    <row r="7175" ht="12.75">
      <c r="C7175" s="2"/>
    </row>
    <row r="7176" ht="12.75">
      <c r="C7176" s="2"/>
    </row>
    <row r="7177" ht="12.75">
      <c r="C7177" s="2"/>
    </row>
    <row r="7178" ht="12.75">
      <c r="C7178" s="2"/>
    </row>
    <row r="7179" ht="12.75">
      <c r="C7179" s="2"/>
    </row>
    <row r="7180" ht="12.75">
      <c r="C7180" s="2"/>
    </row>
    <row r="7181" ht="12.75">
      <c r="C7181" s="2"/>
    </row>
    <row r="7182" ht="12.75">
      <c r="C7182" s="2"/>
    </row>
    <row r="7183" ht="12.75">
      <c r="C7183" s="2"/>
    </row>
    <row r="7184" ht="12.75">
      <c r="C7184" s="2"/>
    </row>
    <row r="7185" ht="12.75">
      <c r="C7185" s="2"/>
    </row>
    <row r="7186" ht="12.75">
      <c r="C7186" s="2"/>
    </row>
    <row r="7187" ht="12.75">
      <c r="C7187" s="2"/>
    </row>
    <row r="7188" ht="12.75">
      <c r="C7188" s="2"/>
    </row>
    <row r="7189" ht="12.75">
      <c r="C7189" s="2"/>
    </row>
    <row r="7190" ht="12.75">
      <c r="C7190" s="2"/>
    </row>
    <row r="7191" ht="12.75">
      <c r="C7191" s="2"/>
    </row>
    <row r="7192" ht="12.75">
      <c r="C7192" s="2"/>
    </row>
    <row r="7193" ht="12.75">
      <c r="C7193" s="2"/>
    </row>
    <row r="7194" ht="12.75">
      <c r="C7194" s="2"/>
    </row>
    <row r="7195" ht="12.75">
      <c r="C7195" s="2"/>
    </row>
    <row r="7196" ht="12.75">
      <c r="C7196" s="2"/>
    </row>
    <row r="7197" ht="12.75">
      <c r="C7197" s="2"/>
    </row>
    <row r="7198" ht="12.75">
      <c r="C7198" s="2"/>
    </row>
    <row r="7199" ht="12.75">
      <c r="C7199" s="2"/>
    </row>
    <row r="7200" ht="12.75">
      <c r="C7200" s="2"/>
    </row>
    <row r="7201" ht="12.75">
      <c r="C7201" s="2"/>
    </row>
    <row r="7202" ht="12.75">
      <c r="C7202" s="2"/>
    </row>
    <row r="7203" ht="12.75">
      <c r="C7203" s="2"/>
    </row>
    <row r="7204" ht="12.75">
      <c r="C7204" s="2"/>
    </row>
    <row r="7205" ht="12.75">
      <c r="C7205" s="2"/>
    </row>
    <row r="7206" ht="12.75">
      <c r="C7206" s="2"/>
    </row>
    <row r="7207" ht="12.75">
      <c r="C7207" s="2"/>
    </row>
    <row r="7208" ht="12.75">
      <c r="C7208" s="2"/>
    </row>
    <row r="7209" ht="12.75">
      <c r="C7209" s="2"/>
    </row>
    <row r="7210" ht="12.75">
      <c r="C7210" s="2"/>
    </row>
    <row r="7211" ht="12.75">
      <c r="C7211" s="2"/>
    </row>
    <row r="7212" ht="12.75">
      <c r="C7212" s="2"/>
    </row>
    <row r="7213" ht="12.75">
      <c r="C7213" s="2"/>
    </row>
    <row r="7214" ht="12.75">
      <c r="C7214" s="2"/>
    </row>
    <row r="7215" ht="12.75">
      <c r="C7215" s="2"/>
    </row>
    <row r="7216" ht="12.75">
      <c r="C7216" s="2"/>
    </row>
    <row r="7217" ht="12.75">
      <c r="C7217" s="2"/>
    </row>
    <row r="7218" ht="12.75">
      <c r="C7218" s="2"/>
    </row>
    <row r="7219" ht="12.75">
      <c r="C7219" s="2"/>
    </row>
    <row r="7220" ht="12.75">
      <c r="C7220" s="2"/>
    </row>
    <row r="7221" ht="12.75">
      <c r="C7221" s="2"/>
    </row>
    <row r="7222" ht="12.75">
      <c r="C7222" s="2"/>
    </row>
    <row r="7223" ht="12.75">
      <c r="C7223" s="2"/>
    </row>
    <row r="7224" ht="12.75">
      <c r="C7224" s="2"/>
    </row>
    <row r="7225" ht="12.75">
      <c r="C7225" s="2"/>
    </row>
    <row r="7226" ht="12.75">
      <c r="C7226" s="2"/>
    </row>
    <row r="7227" ht="12.75">
      <c r="C7227" s="2"/>
    </row>
    <row r="7228" ht="12.75">
      <c r="C7228" s="2"/>
    </row>
    <row r="7229" ht="12.75">
      <c r="C7229" s="2"/>
    </row>
    <row r="7230" ht="12.75">
      <c r="C7230" s="2"/>
    </row>
    <row r="7231" ht="12.75">
      <c r="C7231" s="2"/>
    </row>
    <row r="7232" ht="12.75">
      <c r="C7232" s="2"/>
    </row>
    <row r="7233" ht="12.75">
      <c r="C7233" s="2"/>
    </row>
    <row r="7234" ht="12.75">
      <c r="C7234" s="2"/>
    </row>
    <row r="7235" ht="12.75">
      <c r="C7235" s="2"/>
    </row>
    <row r="7236" ht="12.75">
      <c r="C7236" s="2"/>
    </row>
    <row r="7237" ht="12.75">
      <c r="C7237" s="2"/>
    </row>
    <row r="7238" ht="12.75">
      <c r="C7238" s="2"/>
    </row>
    <row r="7239" ht="12.75">
      <c r="C7239" s="2"/>
    </row>
    <row r="7240" ht="12.75">
      <c r="C7240" s="2"/>
    </row>
    <row r="7241" ht="12.75">
      <c r="C7241" s="2"/>
    </row>
    <row r="7242" ht="12.75">
      <c r="C7242" s="2"/>
    </row>
    <row r="7243" ht="12.75">
      <c r="C7243" s="2"/>
    </row>
    <row r="7244" ht="12.75">
      <c r="C7244" s="2"/>
    </row>
    <row r="7245" ht="12.75">
      <c r="C7245" s="2"/>
    </row>
    <row r="7246" ht="12.75">
      <c r="C7246" s="2"/>
    </row>
    <row r="7247" ht="12.75">
      <c r="C7247" s="2"/>
    </row>
    <row r="7248" ht="12.75">
      <c r="C7248" s="2"/>
    </row>
    <row r="7249" ht="12.75">
      <c r="C7249" s="2"/>
    </row>
    <row r="7250" ht="12.75">
      <c r="C7250" s="2"/>
    </row>
    <row r="7251" ht="12.75">
      <c r="C7251" s="2"/>
    </row>
    <row r="7252" ht="12.75">
      <c r="C7252" s="2"/>
    </row>
    <row r="7253" ht="12.75">
      <c r="C7253" s="2"/>
    </row>
    <row r="7254" ht="12.75">
      <c r="C7254" s="2"/>
    </row>
    <row r="7255" ht="12.75">
      <c r="C7255" s="2"/>
    </row>
    <row r="7256" ht="12.75">
      <c r="C7256" s="2"/>
    </row>
    <row r="7257" ht="12.75">
      <c r="C7257" s="2"/>
    </row>
    <row r="7258" ht="12.75">
      <c r="C7258" s="2"/>
    </row>
    <row r="7259" ht="12.75">
      <c r="C7259" s="2"/>
    </row>
    <row r="7260" ht="12.75">
      <c r="C7260" s="2"/>
    </row>
    <row r="7261" ht="12.75">
      <c r="C7261" s="2"/>
    </row>
    <row r="7262" ht="12.75">
      <c r="C7262" s="2"/>
    </row>
    <row r="7263" ht="12.75">
      <c r="C7263" s="2"/>
    </row>
    <row r="7264" ht="12.75">
      <c r="C7264" s="2"/>
    </row>
    <row r="7265" ht="12.75">
      <c r="C7265" s="2"/>
    </row>
    <row r="7266" ht="12.75">
      <c r="C7266" s="2"/>
    </row>
    <row r="7267" ht="12.75">
      <c r="C7267" s="2"/>
    </row>
    <row r="7268" ht="12.75">
      <c r="C7268" s="2"/>
    </row>
    <row r="7269" ht="12.75">
      <c r="C7269" s="2"/>
    </row>
    <row r="7270" ht="12.75">
      <c r="C7270" s="2"/>
    </row>
    <row r="7271" ht="12.75">
      <c r="C7271" s="2"/>
    </row>
    <row r="7272" ht="12.75">
      <c r="C7272" s="2"/>
    </row>
    <row r="7273" ht="12.75">
      <c r="C7273" s="2"/>
    </row>
    <row r="7274" ht="12.75">
      <c r="C7274" s="2"/>
    </row>
    <row r="7275" ht="12.75">
      <c r="C7275" s="2"/>
    </row>
    <row r="7276" ht="12.75">
      <c r="C7276" s="2"/>
    </row>
    <row r="7277" ht="12.75">
      <c r="C7277" s="2"/>
    </row>
    <row r="7278" ht="12.75">
      <c r="C7278" s="2"/>
    </row>
    <row r="7279" ht="12.75">
      <c r="C7279" s="2"/>
    </row>
    <row r="7280" ht="12.75">
      <c r="C7280" s="2"/>
    </row>
    <row r="7281" ht="12.75">
      <c r="C7281" s="2"/>
    </row>
    <row r="7282" ht="12.75">
      <c r="C7282" s="2"/>
    </row>
    <row r="7283" ht="12.75">
      <c r="C7283" s="2"/>
    </row>
    <row r="7284" ht="12.75">
      <c r="C7284" s="2"/>
    </row>
    <row r="7285" ht="12.75">
      <c r="C7285" s="2"/>
    </row>
    <row r="7286" ht="12.75">
      <c r="C7286" s="2"/>
    </row>
    <row r="7287" ht="12.75">
      <c r="C7287" s="2"/>
    </row>
    <row r="7288" ht="12.75">
      <c r="C7288" s="2"/>
    </row>
    <row r="7289" ht="12.75">
      <c r="C7289" s="2"/>
    </row>
    <row r="7290" ht="12.75">
      <c r="C7290" s="2"/>
    </row>
    <row r="7291" ht="12.75">
      <c r="C7291" s="2"/>
    </row>
    <row r="7292" ht="12.75">
      <c r="C7292" s="2"/>
    </row>
    <row r="7293" ht="12.75">
      <c r="C7293" s="2"/>
    </row>
    <row r="7294" ht="12.75">
      <c r="C7294" s="2"/>
    </row>
    <row r="7295" ht="12.75">
      <c r="C7295" s="2"/>
    </row>
    <row r="7296" ht="12.75">
      <c r="C7296" s="2"/>
    </row>
    <row r="7297" ht="12.75">
      <c r="C7297" s="2"/>
    </row>
    <row r="7298" ht="12.75">
      <c r="C7298" s="2"/>
    </row>
    <row r="7299" ht="12.75">
      <c r="C7299" s="2"/>
    </row>
    <row r="7300" ht="12.75">
      <c r="C7300" s="2"/>
    </row>
    <row r="7301" ht="12.75">
      <c r="C7301" s="2"/>
    </row>
    <row r="7302" ht="12.75">
      <c r="C7302" s="2"/>
    </row>
    <row r="7303" ht="12.75">
      <c r="C7303" s="2"/>
    </row>
    <row r="7304" ht="12.75">
      <c r="C7304" s="2"/>
    </row>
    <row r="7305" ht="12.75">
      <c r="C7305" s="2"/>
    </row>
    <row r="7306" ht="12.75">
      <c r="C7306" s="2"/>
    </row>
    <row r="7307" ht="12.75">
      <c r="C7307" s="2"/>
    </row>
    <row r="7308" ht="12.75">
      <c r="C7308" s="2"/>
    </row>
    <row r="7309" ht="12.75">
      <c r="C7309" s="2"/>
    </row>
    <row r="7310" ht="12.75">
      <c r="C7310" s="2"/>
    </row>
    <row r="7311" ht="12.75">
      <c r="C7311" s="2"/>
    </row>
    <row r="7312" ht="12.75">
      <c r="C7312" s="2"/>
    </row>
    <row r="7313" ht="12.75">
      <c r="C7313" s="2"/>
    </row>
    <row r="7314" ht="12.75">
      <c r="C7314" s="2"/>
    </row>
    <row r="7315" ht="12.75">
      <c r="C7315" s="2"/>
    </row>
    <row r="7316" ht="12.75">
      <c r="C7316" s="2"/>
    </row>
    <row r="7317" ht="12.75">
      <c r="C7317" s="2"/>
    </row>
    <row r="7318" ht="12.75">
      <c r="C7318" s="2"/>
    </row>
    <row r="7319" ht="12.75">
      <c r="C7319" s="2"/>
    </row>
    <row r="7320" ht="12.75">
      <c r="C7320" s="2"/>
    </row>
    <row r="7321" ht="12.75">
      <c r="C7321" s="2"/>
    </row>
    <row r="7322" ht="12.75">
      <c r="C7322" s="2"/>
    </row>
    <row r="7323" ht="12.75">
      <c r="C7323" s="2"/>
    </row>
    <row r="7324" ht="12.75">
      <c r="C7324" s="2"/>
    </row>
    <row r="7325" ht="12.75">
      <c r="C7325" s="2"/>
    </row>
    <row r="7326" ht="12.75">
      <c r="C7326" s="2"/>
    </row>
    <row r="7327" ht="12.75">
      <c r="C7327" s="2"/>
    </row>
    <row r="7328" ht="12.75">
      <c r="C7328" s="2"/>
    </row>
    <row r="7329" ht="12.75">
      <c r="C7329" s="2"/>
    </row>
    <row r="7330" ht="12.75">
      <c r="C7330" s="2"/>
    </row>
    <row r="7331" ht="12.75">
      <c r="C7331" s="2"/>
    </row>
    <row r="7332" ht="12.75">
      <c r="C7332" s="2"/>
    </row>
    <row r="7333" ht="12.75">
      <c r="C7333" s="2"/>
    </row>
    <row r="7334" ht="12.75">
      <c r="C7334" s="2"/>
    </row>
    <row r="7335" ht="12.75">
      <c r="C7335" s="2"/>
    </row>
    <row r="7336" ht="12.75">
      <c r="C7336" s="2"/>
    </row>
    <row r="7337" ht="12.75">
      <c r="C7337" s="2"/>
    </row>
    <row r="7338" ht="12.75">
      <c r="C7338" s="2"/>
    </row>
    <row r="7339" ht="12.75">
      <c r="C7339" s="2"/>
    </row>
    <row r="7340" ht="12.75">
      <c r="C7340" s="2"/>
    </row>
    <row r="7341" ht="12.75">
      <c r="C7341" s="2"/>
    </row>
    <row r="7342" ht="12.75">
      <c r="C7342" s="2"/>
    </row>
    <row r="7343" ht="12.75">
      <c r="C7343" s="2"/>
    </row>
    <row r="7344" ht="12.75">
      <c r="C7344" s="2"/>
    </row>
    <row r="7345" ht="12.75">
      <c r="C7345" s="2"/>
    </row>
    <row r="7346" ht="12.75">
      <c r="C7346" s="2"/>
    </row>
    <row r="7347" ht="12.75">
      <c r="C7347" s="2"/>
    </row>
    <row r="7348" ht="12.75">
      <c r="C7348" s="2"/>
    </row>
    <row r="7349" ht="12.75">
      <c r="C7349" s="2"/>
    </row>
    <row r="7350" ht="12.75">
      <c r="C7350" s="2"/>
    </row>
    <row r="7351" ht="12.75">
      <c r="C7351" s="2"/>
    </row>
    <row r="7352" ht="12.75">
      <c r="C7352" s="2"/>
    </row>
    <row r="7353" ht="12.75">
      <c r="C7353" s="2"/>
    </row>
    <row r="7354" ht="12.75">
      <c r="C7354" s="2"/>
    </row>
    <row r="7355" ht="12.75">
      <c r="C7355" s="2"/>
    </row>
    <row r="7356" ht="12.75">
      <c r="C7356" s="2"/>
    </row>
    <row r="7357" ht="12.75">
      <c r="C7357" s="2"/>
    </row>
    <row r="7358" ht="12.75">
      <c r="C7358" s="2"/>
    </row>
    <row r="7359" ht="12.75">
      <c r="C7359" s="2"/>
    </row>
    <row r="7360" ht="12.75">
      <c r="C7360" s="2"/>
    </row>
    <row r="7361" ht="12.75">
      <c r="C7361" s="2"/>
    </row>
    <row r="7362" ht="12.75">
      <c r="C7362" s="2"/>
    </row>
    <row r="7363" ht="12.75">
      <c r="C7363" s="2"/>
    </row>
    <row r="7364" ht="12.75">
      <c r="C7364" s="2"/>
    </row>
    <row r="7365" ht="12.75">
      <c r="C7365" s="2"/>
    </row>
    <row r="7366" ht="12.75">
      <c r="C7366" s="2"/>
    </row>
    <row r="7367" ht="12.75">
      <c r="C7367" s="2"/>
    </row>
    <row r="7368" ht="12.75">
      <c r="C7368" s="2"/>
    </row>
    <row r="7369" ht="12.75">
      <c r="C7369" s="2"/>
    </row>
    <row r="7370" ht="12.75">
      <c r="C7370" s="2"/>
    </row>
    <row r="7371" ht="12.75">
      <c r="C7371" s="2"/>
    </row>
    <row r="7372" ht="12.75">
      <c r="C7372" s="2"/>
    </row>
    <row r="7373" ht="12.75">
      <c r="C7373" s="2"/>
    </row>
    <row r="7374" ht="12.75">
      <c r="C7374" s="2"/>
    </row>
    <row r="7375" ht="12.75">
      <c r="C7375" s="2"/>
    </row>
    <row r="7376" ht="12.75">
      <c r="C7376" s="2"/>
    </row>
    <row r="7377" ht="12.75">
      <c r="C7377" s="2"/>
    </row>
    <row r="7378" ht="12.75">
      <c r="C7378" s="2"/>
    </row>
    <row r="7379" ht="12.75">
      <c r="C7379" s="2"/>
    </row>
    <row r="7380" ht="12.75">
      <c r="C7380" s="2"/>
    </row>
    <row r="7381" ht="12.75">
      <c r="C7381" s="2"/>
    </row>
    <row r="7382" ht="12.75">
      <c r="C7382" s="2"/>
    </row>
    <row r="7383" ht="12.75">
      <c r="C7383" s="2"/>
    </row>
    <row r="7384" ht="12.75">
      <c r="C7384" s="2"/>
    </row>
    <row r="7385" ht="12.75">
      <c r="C7385" s="2"/>
    </row>
    <row r="7386" ht="12.75">
      <c r="C7386" s="2"/>
    </row>
    <row r="7387" ht="12.75">
      <c r="C7387" s="2"/>
    </row>
    <row r="7388" ht="12.75">
      <c r="C7388" s="2"/>
    </row>
    <row r="7389" ht="12.75">
      <c r="C7389" s="2"/>
    </row>
    <row r="7390" ht="12.75">
      <c r="C7390" s="2"/>
    </row>
    <row r="7391" ht="12.75">
      <c r="C7391" s="2"/>
    </row>
    <row r="7392" ht="12.75">
      <c r="C7392" s="2"/>
    </row>
    <row r="7393" ht="12.75">
      <c r="C7393" s="2"/>
    </row>
    <row r="7394" ht="12.75">
      <c r="C7394" s="2"/>
    </row>
    <row r="7395" ht="12.75">
      <c r="C7395" s="2"/>
    </row>
    <row r="7396" ht="12.75">
      <c r="C7396" s="2"/>
    </row>
    <row r="7397" ht="12.75">
      <c r="C7397" s="2"/>
    </row>
    <row r="7398" ht="12.75">
      <c r="C7398" s="2"/>
    </row>
    <row r="7399" ht="12.75">
      <c r="C7399" s="2"/>
    </row>
    <row r="7400" ht="12.75">
      <c r="C7400" s="2"/>
    </row>
    <row r="7401" ht="12.75">
      <c r="C7401" s="2"/>
    </row>
    <row r="7402" ht="12.75">
      <c r="C7402" s="2"/>
    </row>
    <row r="7403" ht="12.75">
      <c r="C7403" s="2"/>
    </row>
    <row r="7404" ht="12.75">
      <c r="C7404" s="2"/>
    </row>
    <row r="7405" ht="12.75">
      <c r="C7405" s="2"/>
    </row>
    <row r="7406" ht="12.75">
      <c r="C7406" s="2"/>
    </row>
    <row r="7407" ht="12.75">
      <c r="C7407" s="2"/>
    </row>
    <row r="7408" ht="12.75">
      <c r="C7408" s="2"/>
    </row>
    <row r="7409" ht="12.75">
      <c r="C7409" s="2"/>
    </row>
    <row r="7410" ht="12.75">
      <c r="C7410" s="2"/>
    </row>
    <row r="7411" ht="12.75">
      <c r="C7411" s="2"/>
    </row>
    <row r="7412" ht="12.75">
      <c r="C7412" s="2"/>
    </row>
    <row r="7413" ht="12.75">
      <c r="C7413" s="2"/>
    </row>
    <row r="7414" ht="12.75">
      <c r="C7414" s="2"/>
    </row>
    <row r="7415" ht="12.75">
      <c r="C7415" s="2"/>
    </row>
    <row r="7416" ht="12.75">
      <c r="C7416" s="2"/>
    </row>
    <row r="7417" ht="12.75">
      <c r="C7417" s="2"/>
    </row>
    <row r="7418" ht="12.75">
      <c r="C7418" s="2"/>
    </row>
    <row r="7419" ht="12.75">
      <c r="C7419" s="2"/>
    </row>
    <row r="7420" ht="12.75">
      <c r="C7420" s="2"/>
    </row>
    <row r="7421" ht="12.75">
      <c r="C7421" s="2"/>
    </row>
    <row r="7422" ht="12.75">
      <c r="C7422" s="2"/>
    </row>
    <row r="7423" ht="12.75">
      <c r="C7423" s="2"/>
    </row>
    <row r="7424" ht="12.75">
      <c r="C7424" s="2"/>
    </row>
    <row r="7425" ht="12.75">
      <c r="C7425" s="2"/>
    </row>
    <row r="7426" ht="12.75">
      <c r="C7426" s="2"/>
    </row>
    <row r="7427" ht="12.75">
      <c r="C7427" s="2"/>
    </row>
    <row r="7428" ht="12.75">
      <c r="C7428" s="2"/>
    </row>
    <row r="7429" ht="12.75">
      <c r="C7429" s="2"/>
    </row>
    <row r="7430" ht="12.75">
      <c r="C7430" s="2"/>
    </row>
    <row r="7431" ht="12.75">
      <c r="C7431" s="2"/>
    </row>
    <row r="7432" ht="12.75">
      <c r="C7432" s="2"/>
    </row>
    <row r="7433" ht="12.75">
      <c r="C7433" s="2"/>
    </row>
    <row r="7434" ht="12.75">
      <c r="C7434" s="2"/>
    </row>
    <row r="7435" ht="12.75">
      <c r="C7435" s="2"/>
    </row>
    <row r="7436" ht="12.75">
      <c r="C7436" s="2"/>
    </row>
    <row r="7437" ht="12.75">
      <c r="C7437" s="2"/>
    </row>
    <row r="7438" ht="12.75">
      <c r="C7438" s="2"/>
    </row>
    <row r="7439" ht="12.75">
      <c r="C7439" s="2"/>
    </row>
    <row r="7440" ht="12.75">
      <c r="C7440" s="2"/>
    </row>
    <row r="7441" ht="12.75">
      <c r="C7441" s="2"/>
    </row>
    <row r="7442" ht="12.75">
      <c r="C7442" s="2"/>
    </row>
    <row r="7443" ht="12.75">
      <c r="C7443" s="2"/>
    </row>
    <row r="7444" ht="12.75">
      <c r="C7444" s="2"/>
    </row>
    <row r="7445" ht="12.75">
      <c r="C7445" s="2"/>
    </row>
    <row r="7446" ht="12.75">
      <c r="C7446" s="2"/>
    </row>
    <row r="7447" ht="12.75">
      <c r="C7447" s="2"/>
    </row>
    <row r="7448" ht="12.75">
      <c r="C7448" s="2"/>
    </row>
    <row r="7449" ht="12.75">
      <c r="C7449" s="2"/>
    </row>
    <row r="7450" ht="12.75">
      <c r="C7450" s="2"/>
    </row>
    <row r="7451" ht="12.75">
      <c r="C7451" s="2"/>
    </row>
    <row r="7452" ht="12.75">
      <c r="C7452" s="2"/>
    </row>
    <row r="7453" ht="12.75">
      <c r="C7453" s="2"/>
    </row>
    <row r="7454" ht="12.75">
      <c r="C7454" s="2"/>
    </row>
    <row r="7455" ht="12.75">
      <c r="C7455" s="2"/>
    </row>
    <row r="7456" ht="12.75">
      <c r="C7456" s="2"/>
    </row>
    <row r="7457" ht="12.75">
      <c r="C7457" s="2"/>
    </row>
    <row r="7458" ht="12.75">
      <c r="C7458" s="2"/>
    </row>
    <row r="7459" ht="12.75">
      <c r="C7459" s="2"/>
    </row>
    <row r="7460" ht="12.75">
      <c r="C7460" s="2"/>
    </row>
    <row r="7461" ht="12.75">
      <c r="C7461" s="2"/>
    </row>
    <row r="7462" ht="12.75">
      <c r="C7462" s="2"/>
    </row>
    <row r="7463" ht="12.75">
      <c r="C7463" s="2"/>
    </row>
    <row r="7464" ht="12.75">
      <c r="C7464" s="2"/>
    </row>
    <row r="7465" ht="12.75">
      <c r="C7465" s="2"/>
    </row>
    <row r="7466" ht="12.75">
      <c r="C7466" s="2"/>
    </row>
    <row r="7467" ht="12.75">
      <c r="C7467" s="2"/>
    </row>
    <row r="7468" ht="12.75">
      <c r="C7468" s="2"/>
    </row>
    <row r="7469" ht="12.75">
      <c r="C7469" s="2"/>
    </row>
    <row r="7470" ht="12.75">
      <c r="C7470" s="2"/>
    </row>
    <row r="7471" ht="12.75">
      <c r="C7471" s="2"/>
    </row>
    <row r="7472" ht="12.75">
      <c r="C7472" s="2"/>
    </row>
    <row r="7473" ht="12.75">
      <c r="C7473" s="2"/>
    </row>
    <row r="7474" ht="12.75">
      <c r="C7474" s="2"/>
    </row>
    <row r="7475" ht="12.75">
      <c r="C7475" s="2"/>
    </row>
    <row r="7476" ht="12.75">
      <c r="C7476" s="2"/>
    </row>
    <row r="7477" ht="12.75">
      <c r="C7477" s="2"/>
    </row>
    <row r="7478" ht="12.75">
      <c r="C7478" s="2"/>
    </row>
    <row r="7479" ht="12.75">
      <c r="C7479" s="2"/>
    </row>
    <row r="7480" ht="12.75">
      <c r="C7480" s="2"/>
    </row>
    <row r="7481" ht="12.75">
      <c r="C7481" s="2"/>
    </row>
    <row r="7482" ht="12.75">
      <c r="C7482" s="2"/>
    </row>
    <row r="7483" ht="12.75">
      <c r="C7483" s="2"/>
    </row>
    <row r="7484" ht="12.75">
      <c r="C7484" s="2"/>
    </row>
    <row r="7485" ht="12.75">
      <c r="C7485" s="2"/>
    </row>
    <row r="7486" ht="12.75">
      <c r="C7486" s="2"/>
    </row>
    <row r="7487" ht="12.75">
      <c r="C7487" s="2"/>
    </row>
    <row r="7488" ht="12.75">
      <c r="C7488" s="2"/>
    </row>
    <row r="7489" ht="12.75">
      <c r="C7489" s="2"/>
    </row>
    <row r="7490" ht="12.75">
      <c r="C7490" s="2"/>
    </row>
    <row r="7491" ht="12.75">
      <c r="C7491" s="2"/>
    </row>
    <row r="7492" ht="12.75">
      <c r="C7492" s="2"/>
    </row>
    <row r="7493" ht="12.75">
      <c r="C7493" s="2"/>
    </row>
    <row r="7494" ht="12.75">
      <c r="C7494" s="2"/>
    </row>
    <row r="7495" ht="12.75">
      <c r="C7495" s="2"/>
    </row>
    <row r="7496" ht="12.75">
      <c r="C7496" s="2"/>
    </row>
    <row r="7497" ht="12.75">
      <c r="C7497" s="2"/>
    </row>
    <row r="7498" ht="12.75">
      <c r="C7498" s="2"/>
    </row>
    <row r="7499" ht="12.75">
      <c r="C7499" s="2"/>
    </row>
    <row r="7500" ht="12.75">
      <c r="C7500" s="2"/>
    </row>
    <row r="7501" ht="12.75">
      <c r="C7501" s="2"/>
    </row>
    <row r="7502" ht="12.75">
      <c r="C7502" s="2"/>
    </row>
    <row r="7503" ht="12.75">
      <c r="C7503" s="2"/>
    </row>
    <row r="7504" ht="12.75">
      <c r="C7504" s="2"/>
    </row>
    <row r="7505" ht="12.75">
      <c r="C7505" s="2"/>
    </row>
    <row r="7506" ht="12.75">
      <c r="C7506" s="2"/>
    </row>
    <row r="7507" ht="12.75">
      <c r="C7507" s="2"/>
    </row>
    <row r="7508" ht="12.75">
      <c r="C7508" s="2"/>
    </row>
    <row r="7509" ht="12.75">
      <c r="C7509" s="2"/>
    </row>
    <row r="7510" ht="12.75">
      <c r="C7510" s="2"/>
    </row>
    <row r="7511" ht="12.75">
      <c r="C7511" s="2"/>
    </row>
    <row r="7512" ht="12.75">
      <c r="C7512" s="2"/>
    </row>
    <row r="7513" ht="12.75">
      <c r="C7513" s="2"/>
    </row>
    <row r="7514" ht="12.75">
      <c r="C7514" s="2"/>
    </row>
    <row r="7515" ht="12.75">
      <c r="C7515" s="2"/>
    </row>
    <row r="7516" ht="12.75">
      <c r="C7516" s="2"/>
    </row>
    <row r="7517" ht="12.75">
      <c r="C7517" s="2"/>
    </row>
    <row r="7518" ht="12.75">
      <c r="C7518" s="2"/>
    </row>
    <row r="7519" ht="12.75">
      <c r="C7519" s="2"/>
    </row>
    <row r="7520" ht="12.75">
      <c r="C7520" s="2"/>
    </row>
    <row r="7521" ht="12.75">
      <c r="C7521" s="2"/>
    </row>
    <row r="7522" ht="12.75">
      <c r="C7522" s="2"/>
    </row>
    <row r="7523" ht="12.75">
      <c r="C7523" s="2"/>
    </row>
    <row r="7524" ht="12.75">
      <c r="C7524" s="2"/>
    </row>
    <row r="7525" ht="12.75">
      <c r="C7525" s="2"/>
    </row>
    <row r="7526" ht="12.75">
      <c r="C7526" s="2"/>
    </row>
    <row r="7527" ht="12.75">
      <c r="C7527" s="2"/>
    </row>
    <row r="7528" ht="12.75">
      <c r="C7528" s="2"/>
    </row>
    <row r="7529" ht="12.75">
      <c r="C7529" s="2"/>
    </row>
    <row r="7530" ht="12.75">
      <c r="C7530" s="2"/>
    </row>
    <row r="7531" ht="12.75">
      <c r="C7531" s="2"/>
    </row>
    <row r="7532" ht="12.75">
      <c r="C7532" s="2"/>
    </row>
    <row r="7533" ht="12.75">
      <c r="C7533" s="2"/>
    </row>
    <row r="7534" ht="12.75">
      <c r="C7534" s="2"/>
    </row>
    <row r="7535" ht="12.75">
      <c r="C7535" s="2"/>
    </row>
    <row r="7536" ht="12.75">
      <c r="C7536" s="2"/>
    </row>
    <row r="7537" ht="12.75">
      <c r="C7537" s="2"/>
    </row>
    <row r="7538" ht="12.75">
      <c r="C7538" s="2"/>
    </row>
    <row r="7539" ht="12.75">
      <c r="C7539" s="2"/>
    </row>
    <row r="7540" ht="12.75">
      <c r="C7540" s="2"/>
    </row>
    <row r="7541" ht="12.75">
      <c r="C7541" s="2"/>
    </row>
    <row r="7542" ht="12.75">
      <c r="C7542" s="2"/>
    </row>
    <row r="7543" ht="12.75">
      <c r="C7543" s="2"/>
    </row>
    <row r="7544" ht="12.75">
      <c r="C7544" s="2"/>
    </row>
    <row r="7545" ht="12.75">
      <c r="C7545" s="2"/>
    </row>
    <row r="7546" ht="12.75">
      <c r="C7546" s="2"/>
    </row>
    <row r="7547" ht="12.75">
      <c r="C7547" s="2"/>
    </row>
    <row r="7548" ht="12.75">
      <c r="C7548" s="2"/>
    </row>
    <row r="7549" ht="12.75">
      <c r="C7549" s="2"/>
    </row>
    <row r="7550" ht="12.75">
      <c r="C7550" s="2"/>
    </row>
    <row r="7551" ht="12.75">
      <c r="C7551" s="2"/>
    </row>
    <row r="7552" ht="12.75">
      <c r="C7552" s="2"/>
    </row>
    <row r="7553" ht="12.75">
      <c r="C7553" s="2"/>
    </row>
    <row r="7554" ht="12.75">
      <c r="C7554" s="2"/>
    </row>
    <row r="7555" ht="12.75">
      <c r="C7555" s="2"/>
    </row>
    <row r="7556" ht="12.75">
      <c r="C7556" s="2"/>
    </row>
    <row r="7557" ht="12.75">
      <c r="C7557" s="2"/>
    </row>
    <row r="7558" ht="12.75">
      <c r="C7558" s="2"/>
    </row>
    <row r="7559" ht="12.75">
      <c r="C7559" s="2"/>
    </row>
    <row r="7560" ht="12.75">
      <c r="C7560" s="2"/>
    </row>
    <row r="7561" ht="12.75">
      <c r="C7561" s="2"/>
    </row>
    <row r="7562" ht="12.75">
      <c r="C7562" s="2"/>
    </row>
    <row r="7563" ht="12.75">
      <c r="C7563" s="2"/>
    </row>
    <row r="7564" ht="12.75">
      <c r="C7564" s="2"/>
    </row>
    <row r="7565" ht="12.75">
      <c r="C7565" s="2"/>
    </row>
    <row r="7566" ht="12.75">
      <c r="C7566" s="2"/>
    </row>
    <row r="7567" ht="12.75">
      <c r="C7567" s="2"/>
    </row>
    <row r="7568" ht="12.75">
      <c r="C7568" s="2"/>
    </row>
    <row r="7569" ht="12.75">
      <c r="C7569" s="2"/>
    </row>
    <row r="7570" ht="12.75">
      <c r="C7570" s="2"/>
    </row>
    <row r="7571" ht="12.75">
      <c r="C7571" s="2"/>
    </row>
    <row r="7572" ht="12.75">
      <c r="C7572" s="2"/>
    </row>
    <row r="7573" ht="12.75">
      <c r="C7573" s="2"/>
    </row>
    <row r="7574" ht="12.75">
      <c r="C7574" s="2"/>
    </row>
    <row r="7575" ht="12.75">
      <c r="C7575" s="2"/>
    </row>
    <row r="7576" ht="12.75">
      <c r="C7576" s="2"/>
    </row>
    <row r="7577" ht="12.75">
      <c r="C7577" s="2"/>
    </row>
    <row r="7578" ht="12.75">
      <c r="C7578" s="2"/>
    </row>
    <row r="7579" ht="12.75">
      <c r="C7579" s="2"/>
    </row>
    <row r="7580" ht="12.75">
      <c r="C7580" s="2"/>
    </row>
    <row r="7581" ht="12.75">
      <c r="C7581" s="2"/>
    </row>
    <row r="7582" ht="12.75">
      <c r="C7582" s="2"/>
    </row>
    <row r="7583" ht="12.75">
      <c r="C7583" s="2"/>
    </row>
    <row r="7584" ht="12.75">
      <c r="C7584" s="2"/>
    </row>
    <row r="7585" ht="12.75">
      <c r="C7585" s="2"/>
    </row>
    <row r="7586" ht="12.75">
      <c r="C7586" s="2"/>
    </row>
    <row r="7587" ht="12.75">
      <c r="C7587" s="2"/>
    </row>
    <row r="7588" ht="12.75">
      <c r="C7588" s="2"/>
    </row>
    <row r="7589" ht="12.75">
      <c r="C7589" s="2"/>
    </row>
    <row r="7590" ht="12.75">
      <c r="C7590" s="2"/>
    </row>
    <row r="7591" ht="12.75">
      <c r="C7591" s="2"/>
    </row>
    <row r="7592" ht="12.75">
      <c r="C7592" s="2"/>
    </row>
    <row r="7593" ht="12.75">
      <c r="C7593" s="2"/>
    </row>
    <row r="7594" ht="12.75">
      <c r="C7594" s="2"/>
    </row>
    <row r="7595" ht="12.75">
      <c r="C7595" s="2"/>
    </row>
    <row r="7596" ht="12.75">
      <c r="C7596" s="2"/>
    </row>
    <row r="7597" ht="12.75">
      <c r="C7597" s="2"/>
    </row>
    <row r="7598" ht="12.75">
      <c r="C7598" s="2"/>
    </row>
    <row r="7599" ht="12.75">
      <c r="C7599" s="2"/>
    </row>
    <row r="7600" ht="12.75">
      <c r="C7600" s="2"/>
    </row>
    <row r="7601" ht="12.75">
      <c r="C7601" s="2"/>
    </row>
    <row r="7602" ht="12.75">
      <c r="C7602" s="2"/>
    </row>
    <row r="7603" ht="12.75">
      <c r="C7603" s="2"/>
    </row>
    <row r="7604" ht="12.75">
      <c r="C7604" s="2"/>
    </row>
    <row r="7605" ht="12.75">
      <c r="C7605" s="2"/>
    </row>
    <row r="7606" ht="12.75">
      <c r="C7606" s="2"/>
    </row>
    <row r="7607" ht="12.75">
      <c r="C7607" s="2"/>
    </row>
    <row r="7608" ht="12.75">
      <c r="C7608" s="2"/>
    </row>
    <row r="7609" ht="12.75">
      <c r="C7609" s="2"/>
    </row>
    <row r="7610" ht="12.75">
      <c r="C7610" s="2"/>
    </row>
    <row r="7611" ht="12.75">
      <c r="C7611" s="2"/>
    </row>
    <row r="7612" ht="12.75">
      <c r="C7612" s="2"/>
    </row>
    <row r="7613" ht="12.75">
      <c r="C7613" s="2"/>
    </row>
    <row r="7614" ht="12.75">
      <c r="C7614" s="2"/>
    </row>
    <row r="7615" ht="12.75">
      <c r="C7615" s="2"/>
    </row>
    <row r="7616" ht="12.75">
      <c r="C7616" s="2"/>
    </row>
    <row r="7617" ht="12.75">
      <c r="C7617" s="2"/>
    </row>
    <row r="7618" ht="12.75">
      <c r="C7618" s="2"/>
    </row>
    <row r="7619" ht="12.75">
      <c r="C7619" s="2"/>
    </row>
    <row r="7620" ht="12.75">
      <c r="C7620" s="2"/>
    </row>
    <row r="7621" ht="12.75">
      <c r="C7621" s="2"/>
    </row>
    <row r="7622" ht="12.75">
      <c r="C7622" s="2"/>
    </row>
    <row r="7623" ht="12.75">
      <c r="C7623" s="2"/>
    </row>
    <row r="7624" ht="12.75">
      <c r="C7624" s="2"/>
    </row>
    <row r="7625" ht="12.75">
      <c r="C7625" s="2"/>
    </row>
    <row r="7626" ht="12.75">
      <c r="C7626" s="2"/>
    </row>
    <row r="7627" ht="12.75">
      <c r="C7627" s="2"/>
    </row>
    <row r="7628" ht="12.75">
      <c r="C7628" s="2"/>
    </row>
    <row r="7629" ht="12.75">
      <c r="C7629" s="2"/>
    </row>
    <row r="7630" ht="12.75">
      <c r="C7630" s="2"/>
    </row>
    <row r="7631" ht="12.75">
      <c r="C7631" s="2"/>
    </row>
    <row r="7632" ht="12.75">
      <c r="C7632" s="2"/>
    </row>
    <row r="7633" ht="12.75">
      <c r="C7633" s="2"/>
    </row>
    <row r="7634" ht="12.75">
      <c r="C7634" s="2"/>
    </row>
    <row r="7635" ht="12.75">
      <c r="C7635" s="2"/>
    </row>
    <row r="7636" ht="12.75">
      <c r="C7636" s="2"/>
    </row>
    <row r="7637" ht="12.75">
      <c r="C7637" s="2"/>
    </row>
    <row r="7638" ht="12.75">
      <c r="C7638" s="2"/>
    </row>
    <row r="7639" ht="12.75">
      <c r="C7639" s="2"/>
    </row>
    <row r="7640" ht="12.75">
      <c r="C7640" s="2"/>
    </row>
    <row r="7641" ht="12.75">
      <c r="C7641" s="2"/>
    </row>
    <row r="7642" ht="12.75">
      <c r="C7642" s="2"/>
    </row>
    <row r="7643" ht="12.75">
      <c r="C7643" s="2"/>
    </row>
    <row r="7644" ht="12.75">
      <c r="C7644" s="2"/>
    </row>
    <row r="7645" ht="12.75">
      <c r="C7645" s="2"/>
    </row>
    <row r="7646" ht="12.75">
      <c r="C7646" s="2"/>
    </row>
    <row r="7647" ht="12.75">
      <c r="C7647" s="2"/>
    </row>
    <row r="7648" ht="12.75">
      <c r="C7648" s="2"/>
    </row>
    <row r="7649" ht="12.75">
      <c r="C7649" s="2"/>
    </row>
    <row r="7650" ht="12.75">
      <c r="C7650" s="2"/>
    </row>
    <row r="7651" ht="12.75">
      <c r="C7651" s="2"/>
    </row>
    <row r="7652" ht="12.75">
      <c r="C7652" s="2"/>
    </row>
    <row r="7653" ht="12.75">
      <c r="C7653" s="2"/>
    </row>
    <row r="7654" ht="12.75">
      <c r="C7654" s="2"/>
    </row>
    <row r="7655" ht="12.75">
      <c r="C7655" s="2"/>
    </row>
    <row r="7656" ht="12.75">
      <c r="C7656" s="2"/>
    </row>
    <row r="7657" ht="12.75">
      <c r="C7657" s="2"/>
    </row>
    <row r="7658" ht="12.75">
      <c r="C7658" s="2"/>
    </row>
    <row r="7659" ht="12.75">
      <c r="C7659" s="2"/>
    </row>
    <row r="7660" ht="12.75">
      <c r="C7660" s="2"/>
    </row>
    <row r="7661" ht="12.75">
      <c r="C7661" s="2"/>
    </row>
    <row r="7662" ht="12.75">
      <c r="C7662" s="2"/>
    </row>
    <row r="7663" ht="12.75">
      <c r="C7663" s="2"/>
    </row>
    <row r="7664" ht="12.75">
      <c r="C7664" s="2"/>
    </row>
    <row r="7665" ht="12.75">
      <c r="C7665" s="2"/>
    </row>
    <row r="7666" ht="12.75">
      <c r="C7666" s="2"/>
    </row>
    <row r="7667" ht="12.75">
      <c r="C7667" s="2"/>
    </row>
    <row r="7668" ht="12.75">
      <c r="C7668" s="2"/>
    </row>
    <row r="7669" ht="12.75">
      <c r="C7669" s="2"/>
    </row>
    <row r="7670" ht="12.75">
      <c r="C7670" s="2"/>
    </row>
    <row r="7671" ht="12.75">
      <c r="C7671" s="2"/>
    </row>
    <row r="7672" ht="12.75">
      <c r="C7672" s="2"/>
    </row>
    <row r="7673" ht="12.75">
      <c r="C7673" s="2"/>
    </row>
    <row r="7674" ht="12.75">
      <c r="C7674" s="2"/>
    </row>
    <row r="7675" ht="12.75">
      <c r="C7675" s="2"/>
    </row>
    <row r="7676" ht="12.75">
      <c r="C7676" s="2"/>
    </row>
    <row r="7677" ht="12.75">
      <c r="C7677" s="2"/>
    </row>
    <row r="7678" ht="12.75">
      <c r="C7678" s="2"/>
    </row>
    <row r="7679" ht="12.75">
      <c r="C7679" s="2"/>
    </row>
    <row r="7680" ht="12.75">
      <c r="C7680" s="2"/>
    </row>
    <row r="7681" ht="12.75">
      <c r="C7681" s="2"/>
    </row>
    <row r="7682" ht="12.75">
      <c r="C7682" s="2"/>
    </row>
    <row r="7683" ht="12.75">
      <c r="C7683" s="2"/>
    </row>
    <row r="7684" ht="12.75">
      <c r="C7684" s="2"/>
    </row>
    <row r="7685" ht="12.75">
      <c r="C7685" s="2"/>
    </row>
    <row r="7686" ht="12.75">
      <c r="C7686" s="2"/>
    </row>
    <row r="7687" ht="12.75">
      <c r="C7687" s="2"/>
    </row>
    <row r="7688" ht="12.75">
      <c r="C7688" s="2"/>
    </row>
    <row r="7689" ht="12.75">
      <c r="C7689" s="2"/>
    </row>
    <row r="7690" ht="12.75">
      <c r="C7690" s="2"/>
    </row>
    <row r="7691" ht="12.75">
      <c r="C7691" s="2"/>
    </row>
    <row r="7692" ht="12.75">
      <c r="C7692" s="2"/>
    </row>
    <row r="7693" ht="12.75">
      <c r="C7693" s="2"/>
    </row>
    <row r="7694" ht="12.75">
      <c r="C7694" s="2"/>
    </row>
    <row r="7695" ht="12.75">
      <c r="C7695" s="2"/>
    </row>
    <row r="7696" ht="12.75">
      <c r="C7696" s="2"/>
    </row>
    <row r="7697" ht="12.75">
      <c r="C7697" s="2"/>
    </row>
    <row r="7698" ht="12.75">
      <c r="C7698" s="2"/>
    </row>
    <row r="7699" ht="12.75">
      <c r="C7699" s="2"/>
    </row>
    <row r="7700" ht="12.75">
      <c r="C7700" s="2"/>
    </row>
    <row r="7701" ht="12.75">
      <c r="C7701" s="2"/>
    </row>
    <row r="7702" ht="12.75">
      <c r="C7702" s="2"/>
    </row>
    <row r="7703" ht="12.75">
      <c r="C7703" s="2"/>
    </row>
    <row r="7704" ht="12.75">
      <c r="C7704" s="2"/>
    </row>
    <row r="7705" ht="12.75">
      <c r="C7705" s="2"/>
    </row>
    <row r="7706" ht="12.75">
      <c r="C7706" s="2"/>
    </row>
    <row r="7707" ht="12.75">
      <c r="C7707" s="2"/>
    </row>
    <row r="7708" ht="12.75">
      <c r="C7708" s="2"/>
    </row>
    <row r="7709" ht="12.75">
      <c r="C7709" s="2"/>
    </row>
    <row r="7710" ht="12.75">
      <c r="C7710" s="2"/>
    </row>
    <row r="7711" ht="12.75">
      <c r="C7711" s="2"/>
    </row>
    <row r="7712" ht="12.75">
      <c r="C7712" s="2"/>
    </row>
    <row r="7713" ht="12.75">
      <c r="C7713" s="2"/>
    </row>
    <row r="7714" ht="12.75">
      <c r="C7714" s="2"/>
    </row>
    <row r="7715" ht="12.75">
      <c r="C7715" s="2"/>
    </row>
    <row r="7716" ht="12.75">
      <c r="C7716" s="2"/>
    </row>
    <row r="7717" ht="12.75">
      <c r="C7717" s="2"/>
    </row>
    <row r="7718" ht="12.75">
      <c r="C7718" s="2"/>
    </row>
    <row r="7719" ht="12.75">
      <c r="C7719" s="2"/>
    </row>
    <row r="7720" ht="12.75">
      <c r="C7720" s="2"/>
    </row>
    <row r="7721" ht="12.75">
      <c r="C7721" s="2"/>
    </row>
    <row r="7722" ht="12.75">
      <c r="C7722" s="2"/>
    </row>
    <row r="7723" ht="12.75">
      <c r="C7723" s="2"/>
    </row>
    <row r="7724" ht="12.75">
      <c r="C7724" s="2"/>
    </row>
    <row r="7725" ht="12.75">
      <c r="C7725" s="2"/>
    </row>
    <row r="7726" ht="12.75">
      <c r="C7726" s="2"/>
    </row>
    <row r="7727" ht="12.75">
      <c r="C7727" s="2"/>
    </row>
    <row r="7728" ht="12.75">
      <c r="C7728" s="2"/>
    </row>
    <row r="7729" ht="12.75">
      <c r="C7729" s="2"/>
    </row>
    <row r="7730" ht="12.75">
      <c r="C7730" s="2"/>
    </row>
    <row r="7731" ht="12.75">
      <c r="C7731" s="2"/>
    </row>
    <row r="7732" ht="12.75">
      <c r="C7732" s="2"/>
    </row>
    <row r="7733" ht="12.75">
      <c r="C7733" s="2"/>
    </row>
    <row r="7734" ht="12.75">
      <c r="C7734" s="2"/>
    </row>
    <row r="7735" ht="12.75">
      <c r="C7735" s="2"/>
    </row>
    <row r="7736" ht="12.75">
      <c r="C7736" s="2"/>
    </row>
    <row r="7737" ht="12.75">
      <c r="C7737" s="2"/>
    </row>
    <row r="7738" ht="12.75">
      <c r="C7738" s="2"/>
    </row>
    <row r="7739" ht="12.75">
      <c r="C7739" s="2"/>
    </row>
    <row r="7740" ht="12.75">
      <c r="C7740" s="2"/>
    </row>
    <row r="7741" ht="12.75">
      <c r="C7741" s="2"/>
    </row>
    <row r="7742" ht="12.75">
      <c r="C7742" s="2"/>
    </row>
    <row r="7743" ht="12.75">
      <c r="C7743" s="2"/>
    </row>
    <row r="7744" ht="12.75">
      <c r="C7744" s="2"/>
    </row>
    <row r="7745" ht="12.75">
      <c r="C7745" s="2"/>
    </row>
    <row r="7746" ht="12.75">
      <c r="C7746" s="2"/>
    </row>
    <row r="7747" ht="12.75">
      <c r="C7747" s="2"/>
    </row>
    <row r="7748" ht="12.75">
      <c r="C7748" s="2"/>
    </row>
    <row r="7749" ht="12.75">
      <c r="C7749" s="2"/>
    </row>
    <row r="7750" ht="12.75">
      <c r="C7750" s="2"/>
    </row>
    <row r="7751" ht="12.75">
      <c r="C7751" s="2"/>
    </row>
    <row r="7752" ht="12.75">
      <c r="C7752" s="2"/>
    </row>
    <row r="7753" ht="12.75">
      <c r="C7753" s="2"/>
    </row>
    <row r="7754" ht="12.75">
      <c r="C7754" s="2"/>
    </row>
    <row r="7755" ht="12.75">
      <c r="C7755" s="2"/>
    </row>
    <row r="7756" ht="12.75">
      <c r="C7756" s="2"/>
    </row>
    <row r="7757" ht="12.75">
      <c r="C7757" s="2"/>
    </row>
    <row r="7758" ht="12.75">
      <c r="C7758" s="2"/>
    </row>
    <row r="7759" ht="12.75">
      <c r="C7759" s="2"/>
    </row>
    <row r="7760" ht="12.75">
      <c r="C7760" s="2"/>
    </row>
    <row r="7761" ht="12.75">
      <c r="C7761" s="2"/>
    </row>
    <row r="7762" ht="12.75">
      <c r="C7762" s="2"/>
    </row>
    <row r="7763" ht="12.75">
      <c r="C7763" s="2"/>
    </row>
    <row r="7764" ht="12.75">
      <c r="C7764" s="2"/>
    </row>
    <row r="7765" ht="12.75">
      <c r="C7765" s="2"/>
    </row>
    <row r="7766" ht="12.75">
      <c r="C7766" s="2"/>
    </row>
    <row r="7767" ht="12.75">
      <c r="C7767" s="2"/>
    </row>
    <row r="7768" ht="12.75">
      <c r="C7768" s="2"/>
    </row>
    <row r="7769" ht="12.75">
      <c r="C7769" s="2"/>
    </row>
    <row r="7770" ht="12.75">
      <c r="C7770" s="2"/>
    </row>
    <row r="7771" ht="12.75">
      <c r="C7771" s="2"/>
    </row>
    <row r="7772" ht="12.75">
      <c r="C7772" s="2"/>
    </row>
    <row r="7773" ht="12.75">
      <c r="C7773" s="2"/>
    </row>
    <row r="7774" ht="12.75">
      <c r="C7774" s="2"/>
    </row>
    <row r="7775" ht="12.75">
      <c r="C7775" s="2"/>
    </row>
    <row r="7776" ht="12.75">
      <c r="C7776" s="2"/>
    </row>
    <row r="7777" ht="12.75">
      <c r="C7777" s="2"/>
    </row>
    <row r="7778" ht="12.75">
      <c r="C7778" s="2"/>
    </row>
    <row r="7779" ht="12.75">
      <c r="C7779" s="2"/>
    </row>
    <row r="7780" ht="12.75">
      <c r="C7780" s="2"/>
    </row>
    <row r="7781" ht="12.75">
      <c r="C7781" s="2"/>
    </row>
    <row r="7782" ht="12.75">
      <c r="C7782" s="2"/>
    </row>
    <row r="7783" ht="12.75">
      <c r="C7783" s="2"/>
    </row>
    <row r="7784" ht="12.75">
      <c r="C7784" s="2"/>
    </row>
    <row r="7785" ht="12.75">
      <c r="C7785" s="2"/>
    </row>
    <row r="7786" ht="12.75">
      <c r="C7786" s="2"/>
    </row>
    <row r="7787" ht="12.75">
      <c r="C7787" s="2"/>
    </row>
    <row r="7788" ht="12.75">
      <c r="C7788" s="2"/>
    </row>
    <row r="7789" ht="12.75">
      <c r="C7789" s="2"/>
    </row>
    <row r="7790" ht="12.75">
      <c r="C7790" s="2"/>
    </row>
    <row r="7791" ht="12.75">
      <c r="C7791" s="2"/>
    </row>
    <row r="7792" ht="12.75">
      <c r="C7792" s="2"/>
    </row>
    <row r="7793" ht="12.75">
      <c r="C7793" s="2"/>
    </row>
    <row r="7794" ht="12.75">
      <c r="C7794" s="2"/>
    </row>
    <row r="7795" ht="12.75">
      <c r="C7795" s="2"/>
    </row>
    <row r="7796" ht="12.75">
      <c r="C7796" s="2"/>
    </row>
    <row r="7797" ht="12.75">
      <c r="C7797" s="2"/>
    </row>
    <row r="7798" ht="12.75">
      <c r="C7798" s="2"/>
    </row>
    <row r="7799" ht="12.75">
      <c r="C7799" s="2"/>
    </row>
    <row r="7800" ht="12.75">
      <c r="C7800" s="2"/>
    </row>
    <row r="7801" ht="12.75">
      <c r="C7801" s="2"/>
    </row>
    <row r="7802" ht="12.75">
      <c r="C7802" s="2"/>
    </row>
    <row r="7803" ht="12.75">
      <c r="C7803" s="2"/>
    </row>
    <row r="7804" ht="12.75">
      <c r="C7804" s="2"/>
    </row>
    <row r="7805" ht="12.75">
      <c r="C7805" s="2"/>
    </row>
    <row r="7806" ht="12.75">
      <c r="C7806" s="2"/>
    </row>
    <row r="7807" ht="12.75">
      <c r="C7807" s="2"/>
    </row>
    <row r="7808" ht="12.75">
      <c r="C7808" s="2"/>
    </row>
    <row r="7809" ht="12.75">
      <c r="C7809" s="2"/>
    </row>
    <row r="7810" ht="12.75">
      <c r="C7810" s="2"/>
    </row>
    <row r="7811" ht="12.75">
      <c r="C7811" s="2"/>
    </row>
    <row r="7812" ht="12.75">
      <c r="C7812" s="2"/>
    </row>
    <row r="7813" ht="12.75">
      <c r="C7813" s="2"/>
    </row>
    <row r="7814" ht="12.75">
      <c r="C7814" s="2"/>
    </row>
    <row r="7815" ht="12.75">
      <c r="C7815" s="2"/>
    </row>
    <row r="7816" ht="12.75">
      <c r="C7816" s="2"/>
    </row>
    <row r="7817" ht="12.75">
      <c r="C7817" s="2"/>
    </row>
    <row r="7818" ht="12.75">
      <c r="C7818" s="2"/>
    </row>
    <row r="7819" ht="12.75">
      <c r="C7819" s="2"/>
    </row>
    <row r="7820" ht="12.75">
      <c r="C7820" s="2"/>
    </row>
    <row r="7821" ht="12.75">
      <c r="C7821" s="2"/>
    </row>
    <row r="7822" ht="12.75">
      <c r="C7822" s="2"/>
    </row>
    <row r="7823" ht="12.75">
      <c r="C7823" s="2"/>
    </row>
    <row r="7824" ht="12.75">
      <c r="C7824" s="2"/>
    </row>
    <row r="7825" ht="12.75">
      <c r="C7825" s="2"/>
    </row>
    <row r="7826" ht="12.75">
      <c r="C7826" s="2"/>
    </row>
    <row r="7827" ht="12.75">
      <c r="C7827" s="2"/>
    </row>
    <row r="7828" ht="12.75">
      <c r="C7828" s="2"/>
    </row>
    <row r="7829" ht="12.75">
      <c r="C7829" s="2"/>
    </row>
    <row r="7830" ht="12.75">
      <c r="C7830" s="2"/>
    </row>
    <row r="7831" ht="12.75">
      <c r="C7831" s="2"/>
    </row>
    <row r="7832" ht="12.75">
      <c r="C7832" s="2"/>
    </row>
    <row r="7833" ht="12.75">
      <c r="C7833" s="2"/>
    </row>
    <row r="7834" ht="12.75">
      <c r="C7834" s="2"/>
    </row>
    <row r="7835" ht="12.75">
      <c r="C7835" s="2"/>
    </row>
    <row r="7836" ht="12.75">
      <c r="C7836" s="2"/>
    </row>
    <row r="7837" ht="12.75">
      <c r="C7837" s="2"/>
    </row>
    <row r="7838" ht="12.75">
      <c r="C7838" s="2"/>
    </row>
    <row r="7839" ht="12.75">
      <c r="C7839" s="2"/>
    </row>
    <row r="7840" ht="12.75">
      <c r="C7840" s="2"/>
    </row>
    <row r="7841" ht="12.75">
      <c r="C7841" s="2"/>
    </row>
    <row r="7842" ht="12.75">
      <c r="C7842" s="2"/>
    </row>
    <row r="7843" ht="12.75">
      <c r="C7843" s="2"/>
    </row>
    <row r="7844" ht="12.75">
      <c r="C7844" s="2"/>
    </row>
    <row r="7845" ht="12.75">
      <c r="C7845" s="2"/>
    </row>
    <row r="7846" ht="12.75">
      <c r="C7846" s="2"/>
    </row>
    <row r="7847" ht="12.75">
      <c r="C7847" s="2"/>
    </row>
    <row r="7848" ht="12.75">
      <c r="C7848" s="2"/>
    </row>
    <row r="7849" ht="12.75">
      <c r="C7849" s="2"/>
    </row>
    <row r="7850" ht="12.75">
      <c r="C7850" s="2"/>
    </row>
    <row r="7851" ht="12.75">
      <c r="C7851" s="2"/>
    </row>
    <row r="7852" ht="12.75">
      <c r="C7852" s="2"/>
    </row>
    <row r="7853" ht="12.75">
      <c r="C7853" s="2"/>
    </row>
    <row r="7854" ht="12.75">
      <c r="C7854" s="2"/>
    </row>
    <row r="7855" ht="12.75">
      <c r="C7855" s="2"/>
    </row>
    <row r="7856" ht="12.75">
      <c r="C7856" s="2"/>
    </row>
    <row r="7857" ht="12.75">
      <c r="C7857" s="2"/>
    </row>
    <row r="7858" ht="12.75">
      <c r="C7858" s="2"/>
    </row>
    <row r="7859" ht="12.75">
      <c r="C7859" s="2"/>
    </row>
    <row r="7860" ht="12.75">
      <c r="C7860" s="2"/>
    </row>
    <row r="7861" ht="12.75">
      <c r="C7861" s="2"/>
    </row>
    <row r="7862" ht="12.75">
      <c r="C7862" s="2"/>
    </row>
    <row r="7863" ht="12.75">
      <c r="C7863" s="2"/>
    </row>
    <row r="7864" ht="12.75">
      <c r="C7864" s="2"/>
    </row>
    <row r="7865" ht="12.75">
      <c r="C7865" s="2"/>
    </row>
    <row r="7866" ht="12.75">
      <c r="C7866" s="2"/>
    </row>
    <row r="7867" ht="12.75">
      <c r="C7867" s="2"/>
    </row>
    <row r="7868" ht="12.75">
      <c r="C7868" s="2"/>
    </row>
    <row r="7869" ht="12.75">
      <c r="C7869" s="2"/>
    </row>
    <row r="7870" ht="12.75">
      <c r="C7870" s="2"/>
    </row>
    <row r="7871" ht="12.75">
      <c r="C7871" s="2"/>
    </row>
    <row r="7872" ht="12.75">
      <c r="C7872" s="2"/>
    </row>
    <row r="7873" ht="12.75">
      <c r="C7873" s="2"/>
    </row>
    <row r="7874" ht="12.75">
      <c r="C7874" s="2"/>
    </row>
    <row r="7875" ht="12.75">
      <c r="C7875" s="2"/>
    </row>
    <row r="7876" ht="12.75">
      <c r="C7876" s="2"/>
    </row>
    <row r="7877" ht="12.75">
      <c r="C7877" s="2"/>
    </row>
    <row r="7878" ht="12.75">
      <c r="C7878" s="2"/>
    </row>
    <row r="7879" ht="12.75">
      <c r="C7879" s="2"/>
    </row>
    <row r="7880" ht="12.75">
      <c r="C7880" s="2"/>
    </row>
    <row r="7881" ht="12.75">
      <c r="C7881" s="2"/>
    </row>
    <row r="7882" ht="12.75">
      <c r="C7882" s="2"/>
    </row>
    <row r="7883" ht="12.75">
      <c r="C7883" s="2"/>
    </row>
    <row r="7884" ht="12.75">
      <c r="C7884" s="2"/>
    </row>
    <row r="7885" ht="12.75">
      <c r="C7885" s="2"/>
    </row>
    <row r="7886" ht="12.75">
      <c r="C7886" s="2"/>
    </row>
    <row r="7887" ht="12.75">
      <c r="C7887" s="2"/>
    </row>
    <row r="7888" ht="12.75">
      <c r="C7888" s="2"/>
    </row>
    <row r="7889" ht="12.75">
      <c r="C7889" s="2"/>
    </row>
    <row r="7890" ht="12.75">
      <c r="C7890" s="2"/>
    </row>
    <row r="7891" ht="12.75">
      <c r="C7891" s="2"/>
    </row>
    <row r="7892" ht="12.75">
      <c r="C7892" s="2"/>
    </row>
    <row r="7893" ht="12.75">
      <c r="C7893" s="2"/>
    </row>
    <row r="7894" ht="12.75">
      <c r="C7894" s="2"/>
    </row>
    <row r="7895" ht="12.75">
      <c r="C7895" s="2"/>
    </row>
    <row r="7896" ht="12.75">
      <c r="C7896" s="2"/>
    </row>
    <row r="7897" ht="12.75">
      <c r="C7897" s="2"/>
    </row>
    <row r="7898" ht="12.75">
      <c r="C7898" s="2"/>
    </row>
    <row r="7899" ht="12.75">
      <c r="C7899" s="2"/>
    </row>
    <row r="7900" ht="12.75">
      <c r="C7900" s="2"/>
    </row>
    <row r="7901" ht="12.75">
      <c r="C7901" s="2"/>
    </row>
    <row r="7902" ht="12.75">
      <c r="C7902" s="2"/>
    </row>
    <row r="7903" ht="12.75">
      <c r="C7903" s="2"/>
    </row>
    <row r="7904" ht="12.75">
      <c r="C7904" s="2"/>
    </row>
    <row r="7905" ht="12.75">
      <c r="C7905" s="2"/>
    </row>
    <row r="7906" ht="12.75">
      <c r="C7906" s="2"/>
    </row>
    <row r="7907" ht="12.75">
      <c r="C7907" s="2"/>
    </row>
    <row r="7908" ht="12.75">
      <c r="C7908" s="2"/>
    </row>
    <row r="7909" ht="12.75">
      <c r="C7909" s="2"/>
    </row>
    <row r="7910" ht="12.75">
      <c r="C7910" s="2"/>
    </row>
    <row r="7911" ht="12.75">
      <c r="C7911" s="2"/>
    </row>
    <row r="7912" ht="12.75">
      <c r="C7912" s="2"/>
    </row>
    <row r="7913" ht="12.75">
      <c r="C7913" s="2"/>
    </row>
    <row r="7914" ht="12.75">
      <c r="C7914" s="2"/>
    </row>
    <row r="7915" ht="12.75">
      <c r="C7915" s="2"/>
    </row>
    <row r="7916" ht="12.75">
      <c r="C7916" s="2"/>
    </row>
    <row r="7917" ht="12.75">
      <c r="C7917" s="2"/>
    </row>
    <row r="7918" ht="12.75">
      <c r="C7918" s="2"/>
    </row>
    <row r="7919" ht="12.75">
      <c r="C7919" s="2"/>
    </row>
    <row r="7920" ht="12.75">
      <c r="C7920" s="2"/>
    </row>
    <row r="7921" ht="12.75">
      <c r="C7921" s="2"/>
    </row>
    <row r="7922" ht="12.75">
      <c r="C7922" s="2"/>
    </row>
    <row r="7923" ht="12.75">
      <c r="C7923" s="2"/>
    </row>
    <row r="7924" ht="12.75">
      <c r="C7924" s="2"/>
    </row>
    <row r="7925" ht="12.75">
      <c r="C7925" s="2"/>
    </row>
    <row r="7926" ht="12.75">
      <c r="C7926" s="2"/>
    </row>
    <row r="7927" ht="12.75">
      <c r="C7927" s="2"/>
    </row>
    <row r="7928" ht="12.75">
      <c r="C7928" s="2"/>
    </row>
    <row r="7929" ht="12.75">
      <c r="C7929" s="2"/>
    </row>
    <row r="7930" ht="12.75">
      <c r="C7930" s="2"/>
    </row>
    <row r="7931" ht="12.75">
      <c r="C7931" s="2"/>
    </row>
    <row r="7932" ht="12.75">
      <c r="C7932" s="2"/>
    </row>
    <row r="7933" ht="12.75">
      <c r="C7933" s="2"/>
    </row>
    <row r="7934" ht="12.75">
      <c r="C7934" s="2"/>
    </row>
    <row r="7935" ht="12.75">
      <c r="C7935" s="2"/>
    </row>
    <row r="7936" ht="12.75">
      <c r="C7936" s="2"/>
    </row>
    <row r="7937" ht="12.75">
      <c r="C7937" s="2"/>
    </row>
    <row r="7938" ht="12.75">
      <c r="C7938" s="2"/>
    </row>
    <row r="7939" ht="12.75">
      <c r="C7939" s="2"/>
    </row>
    <row r="7940" ht="12.75">
      <c r="C7940" s="2"/>
    </row>
    <row r="7941" ht="12.75">
      <c r="C7941" s="2"/>
    </row>
    <row r="7942" ht="12.75">
      <c r="C7942" s="2"/>
    </row>
    <row r="7943" ht="12.75">
      <c r="C7943" s="2"/>
    </row>
    <row r="7944" ht="12.75">
      <c r="C7944" s="2"/>
    </row>
    <row r="7945" ht="12.75">
      <c r="C7945" s="2"/>
    </row>
    <row r="7946" ht="12.75">
      <c r="C7946" s="2"/>
    </row>
    <row r="7947" ht="12.75">
      <c r="C7947" s="2"/>
    </row>
    <row r="7948" ht="12.75">
      <c r="C7948" s="2"/>
    </row>
    <row r="7949" ht="12.75">
      <c r="C7949" s="2"/>
    </row>
    <row r="7950" ht="12.75">
      <c r="C7950" s="2"/>
    </row>
    <row r="7951" ht="12.75">
      <c r="C7951" s="2"/>
    </row>
    <row r="7952" ht="12.75">
      <c r="C7952" s="2"/>
    </row>
    <row r="7953" ht="12.75">
      <c r="C7953" s="2"/>
    </row>
    <row r="7954" ht="12.75">
      <c r="C7954" s="2"/>
    </row>
    <row r="7955" ht="12.75">
      <c r="C7955" s="2"/>
    </row>
    <row r="7956" ht="12.75">
      <c r="C7956" s="2"/>
    </row>
    <row r="7957" ht="12.75">
      <c r="C7957" s="2"/>
    </row>
    <row r="7958" ht="12.75">
      <c r="C7958" s="2"/>
    </row>
    <row r="7959" ht="12.75">
      <c r="C7959" s="2"/>
    </row>
    <row r="7960" ht="12.75">
      <c r="C7960" s="2"/>
    </row>
    <row r="7961" ht="12.75">
      <c r="C7961" s="2"/>
    </row>
    <row r="7962" ht="12.75">
      <c r="C7962" s="2"/>
    </row>
    <row r="7963" ht="12.75">
      <c r="C7963" s="2"/>
    </row>
    <row r="7964" ht="12.75">
      <c r="C7964" s="2"/>
    </row>
    <row r="7965" ht="12.75">
      <c r="C7965" s="2"/>
    </row>
    <row r="7966" ht="12.75">
      <c r="C7966" s="2"/>
    </row>
    <row r="7967" ht="12.75">
      <c r="C7967" s="2"/>
    </row>
    <row r="7968" ht="12.75">
      <c r="C7968" s="2"/>
    </row>
    <row r="7969" ht="12.75">
      <c r="C7969" s="2"/>
    </row>
    <row r="7970" ht="12.75">
      <c r="C7970" s="2"/>
    </row>
    <row r="7971" ht="12.75">
      <c r="C7971" s="2"/>
    </row>
    <row r="7972" ht="12.75">
      <c r="C7972" s="2"/>
    </row>
    <row r="7973" ht="12.75">
      <c r="C7973" s="2"/>
    </row>
    <row r="7974" ht="12.75">
      <c r="C7974" s="2"/>
    </row>
    <row r="7975" ht="12.75">
      <c r="C7975" s="2"/>
    </row>
    <row r="7976" ht="12.75">
      <c r="C7976" s="2"/>
    </row>
    <row r="7977" ht="12.75">
      <c r="C7977" s="2"/>
    </row>
    <row r="7978" ht="12.75">
      <c r="C7978" s="2"/>
    </row>
    <row r="7979" ht="12.75">
      <c r="C7979" s="2"/>
    </row>
    <row r="7980" ht="12.75">
      <c r="C7980" s="2"/>
    </row>
    <row r="7981" ht="12.75">
      <c r="C7981" s="2"/>
    </row>
    <row r="7982" ht="12.75">
      <c r="C7982" s="2"/>
    </row>
    <row r="7983" ht="12.75">
      <c r="C7983" s="2"/>
    </row>
    <row r="7984" ht="12.75">
      <c r="C7984" s="2"/>
    </row>
    <row r="7985" ht="12.75">
      <c r="C7985" s="2"/>
    </row>
    <row r="7986" ht="12.75">
      <c r="C7986" s="2"/>
    </row>
    <row r="7987" ht="12.75">
      <c r="C7987" s="2"/>
    </row>
    <row r="7988" ht="12.75">
      <c r="C7988" s="2"/>
    </row>
    <row r="7989" ht="12.75">
      <c r="C7989" s="2"/>
    </row>
    <row r="7990" ht="12.75">
      <c r="C7990" s="2"/>
    </row>
    <row r="7991" ht="12.75">
      <c r="C7991" s="2"/>
    </row>
    <row r="7992" ht="12.75">
      <c r="C7992" s="2"/>
    </row>
    <row r="7993" ht="12.75">
      <c r="C7993" s="2"/>
    </row>
    <row r="7994" ht="12.75">
      <c r="C7994" s="2"/>
    </row>
    <row r="7995" ht="12.75">
      <c r="C7995" s="2"/>
    </row>
    <row r="7996" ht="12.75">
      <c r="C7996" s="2"/>
    </row>
    <row r="7997" ht="12.75">
      <c r="C7997" s="2"/>
    </row>
    <row r="7998" ht="12.75">
      <c r="C7998" s="2"/>
    </row>
    <row r="7999" ht="12.75">
      <c r="C7999" s="2"/>
    </row>
    <row r="8000" ht="12.75">
      <c r="C8000" s="2"/>
    </row>
    <row r="8001" ht="12.75">
      <c r="C8001" s="2"/>
    </row>
    <row r="8002" ht="12.75">
      <c r="C8002" s="2"/>
    </row>
    <row r="8003" ht="12.75">
      <c r="C8003" s="2"/>
    </row>
    <row r="8004" ht="12.75">
      <c r="C8004" s="2"/>
    </row>
    <row r="8005" ht="12.75">
      <c r="C8005" s="2"/>
    </row>
    <row r="8006" ht="12.75">
      <c r="C8006" s="2"/>
    </row>
    <row r="8007" ht="12.75">
      <c r="C8007" s="2"/>
    </row>
    <row r="8008" ht="12.75">
      <c r="C8008" s="2"/>
    </row>
    <row r="8009" ht="12.75">
      <c r="C8009" s="2"/>
    </row>
    <row r="8010" ht="12.75">
      <c r="C8010" s="2"/>
    </row>
    <row r="8011" ht="12.75">
      <c r="C8011" s="2"/>
    </row>
    <row r="8012" ht="12.75">
      <c r="C8012" s="2"/>
    </row>
    <row r="8013" ht="12.75">
      <c r="C8013" s="2"/>
    </row>
    <row r="8014" ht="12.75">
      <c r="C8014" s="2"/>
    </row>
    <row r="8015" ht="12.75">
      <c r="C8015" s="2"/>
    </row>
    <row r="8016" ht="12.75">
      <c r="C8016" s="2"/>
    </row>
    <row r="8017" ht="12.75">
      <c r="C8017" s="2"/>
    </row>
    <row r="8018" ht="12.75">
      <c r="C8018" s="2"/>
    </row>
    <row r="8019" ht="12.75">
      <c r="C8019" s="2"/>
    </row>
    <row r="8020" ht="12.75">
      <c r="C8020" s="2"/>
    </row>
    <row r="8021" ht="12.75">
      <c r="C8021" s="2"/>
    </row>
    <row r="8022" ht="12.75">
      <c r="C8022" s="2"/>
    </row>
    <row r="8023" ht="12.75">
      <c r="C8023" s="2"/>
    </row>
    <row r="8024" ht="12.75">
      <c r="C8024" s="2"/>
    </row>
    <row r="8025" ht="12.75">
      <c r="C8025" s="2"/>
    </row>
    <row r="8026" ht="12.75">
      <c r="C8026" s="2"/>
    </row>
    <row r="8027" ht="12.75">
      <c r="C8027" s="2"/>
    </row>
    <row r="8028" ht="12.75">
      <c r="C8028" s="2"/>
    </row>
    <row r="8029" ht="12.75">
      <c r="C8029" s="2"/>
    </row>
    <row r="8030" ht="12.75">
      <c r="C8030" s="2"/>
    </row>
    <row r="8031" ht="12.75">
      <c r="C8031" s="2"/>
    </row>
    <row r="8032" ht="12.75">
      <c r="C8032" s="2"/>
    </row>
    <row r="8033" ht="12.75">
      <c r="C8033" s="2"/>
    </row>
    <row r="8034" ht="12.75">
      <c r="C8034" s="2"/>
    </row>
    <row r="8035" ht="12.75">
      <c r="C8035" s="2"/>
    </row>
    <row r="8036" ht="12.75">
      <c r="C8036" s="2"/>
    </row>
    <row r="8037" ht="12.75">
      <c r="C8037" s="2"/>
    </row>
    <row r="8038" ht="12.75">
      <c r="C8038" s="2"/>
    </row>
    <row r="8039" ht="12.75">
      <c r="C8039" s="2"/>
    </row>
    <row r="8040" ht="12.75">
      <c r="C8040" s="2"/>
    </row>
    <row r="8041" ht="12.75">
      <c r="C8041" s="2"/>
    </row>
    <row r="8042" ht="12.75">
      <c r="C8042" s="2"/>
    </row>
    <row r="8043" ht="12.75">
      <c r="C8043" s="2"/>
    </row>
    <row r="8044" ht="12.75">
      <c r="C8044" s="2"/>
    </row>
    <row r="8045" ht="12.75">
      <c r="C8045" s="2"/>
    </row>
    <row r="8046" ht="12.75">
      <c r="C8046" s="2"/>
    </row>
    <row r="8047" ht="12.75">
      <c r="C8047" s="2"/>
    </row>
    <row r="8048" ht="12.75">
      <c r="C8048" s="2"/>
    </row>
    <row r="8049" ht="12.75">
      <c r="C8049" s="2"/>
    </row>
    <row r="8050" ht="12.75">
      <c r="C8050" s="2"/>
    </row>
    <row r="8051" ht="12.75">
      <c r="C8051" s="2"/>
    </row>
    <row r="8052" ht="12.75">
      <c r="C8052" s="2"/>
    </row>
    <row r="8053" ht="12.75">
      <c r="C8053" s="2"/>
    </row>
    <row r="8054" ht="12.75">
      <c r="C8054" s="2"/>
    </row>
    <row r="8055" ht="12.75">
      <c r="C8055" s="2"/>
    </row>
    <row r="8056" ht="12.75">
      <c r="C8056" s="2"/>
    </row>
    <row r="8057" ht="12.75">
      <c r="C8057" s="2"/>
    </row>
    <row r="8058" ht="12.75">
      <c r="C8058" s="2"/>
    </row>
    <row r="8059" ht="12.75">
      <c r="C8059" s="2"/>
    </row>
    <row r="8060" ht="12.75">
      <c r="C8060" s="2"/>
    </row>
    <row r="8061" ht="12.75">
      <c r="C8061" s="2"/>
    </row>
    <row r="8062" ht="12.75">
      <c r="C8062" s="2"/>
    </row>
    <row r="8063" ht="12.75">
      <c r="C8063" s="2"/>
    </row>
    <row r="8064" ht="12.75">
      <c r="C8064" s="2"/>
    </row>
    <row r="8065" ht="12.75">
      <c r="C8065" s="2"/>
    </row>
    <row r="8066" ht="12.75">
      <c r="C8066" s="2"/>
    </row>
    <row r="8067" ht="12.75">
      <c r="C8067" s="2"/>
    </row>
    <row r="8068" ht="12.75">
      <c r="C8068" s="2"/>
    </row>
    <row r="8069" ht="12.75">
      <c r="C8069" s="2"/>
    </row>
    <row r="8070" ht="12.75">
      <c r="C8070" s="2"/>
    </row>
    <row r="8071" ht="12.75">
      <c r="C8071" s="2"/>
    </row>
    <row r="8072" ht="12.75">
      <c r="C8072" s="2"/>
    </row>
    <row r="8073" ht="12.75">
      <c r="C8073" s="2"/>
    </row>
    <row r="8074" ht="12.75">
      <c r="C8074" s="2"/>
    </row>
    <row r="8075" ht="12.75">
      <c r="C8075" s="2"/>
    </row>
    <row r="8076" ht="12.75">
      <c r="C8076" s="2"/>
    </row>
    <row r="8077" ht="12.75">
      <c r="C8077" s="2"/>
    </row>
    <row r="8078" ht="12.75">
      <c r="C8078" s="2"/>
    </row>
    <row r="8079" ht="12.75">
      <c r="C8079" s="2"/>
    </row>
    <row r="8080" ht="12.75">
      <c r="C8080" s="2"/>
    </row>
    <row r="8081" ht="12.75">
      <c r="C8081" s="2"/>
    </row>
    <row r="8082" ht="12.75">
      <c r="C8082" s="2"/>
    </row>
    <row r="8083" ht="12.75">
      <c r="C8083" s="2"/>
    </row>
    <row r="8084" ht="12.75">
      <c r="C8084" s="2"/>
    </row>
    <row r="8085" ht="12.75">
      <c r="C8085" s="2"/>
    </row>
    <row r="8086" ht="12.75">
      <c r="C8086" s="2"/>
    </row>
    <row r="8087" ht="12.75">
      <c r="C8087" s="2"/>
    </row>
    <row r="8088" ht="12.75">
      <c r="C8088" s="2"/>
    </row>
    <row r="8089" ht="12.75">
      <c r="C8089" s="2"/>
    </row>
    <row r="8090" ht="12.75">
      <c r="C8090" s="2"/>
    </row>
    <row r="8091" ht="12.75">
      <c r="C8091" s="2"/>
    </row>
    <row r="8092" ht="12.75">
      <c r="C8092" s="2"/>
    </row>
    <row r="8093" ht="12.75">
      <c r="C8093" s="2"/>
    </row>
    <row r="8094" ht="12.75">
      <c r="C8094" s="2"/>
    </row>
    <row r="8095" ht="12.75">
      <c r="C8095" s="2"/>
    </row>
    <row r="8096" ht="12.75">
      <c r="C8096" s="2"/>
    </row>
    <row r="8097" ht="12.75">
      <c r="C8097" s="2"/>
    </row>
    <row r="8098" ht="12.75">
      <c r="C8098" s="2"/>
    </row>
    <row r="8099" ht="12.75">
      <c r="C8099" s="2"/>
    </row>
    <row r="8100" ht="12.75">
      <c r="C8100" s="2"/>
    </row>
    <row r="8101" ht="12.75">
      <c r="C8101" s="2"/>
    </row>
    <row r="8102" ht="12.75">
      <c r="C8102" s="2"/>
    </row>
    <row r="8103" ht="12.75">
      <c r="C8103" s="2"/>
    </row>
    <row r="8104" ht="12.75">
      <c r="C8104" s="2"/>
    </row>
    <row r="8105" ht="12.75">
      <c r="C8105" s="2"/>
    </row>
    <row r="8106" ht="12.75">
      <c r="C8106" s="2"/>
    </row>
    <row r="8107" ht="12.75">
      <c r="C8107" s="2"/>
    </row>
    <row r="8108" ht="12.75">
      <c r="C8108" s="2"/>
    </row>
    <row r="8109" ht="12.75">
      <c r="C8109" s="2"/>
    </row>
    <row r="8110" ht="12.75">
      <c r="C8110" s="2"/>
    </row>
    <row r="8111" ht="12.75">
      <c r="C8111" s="2"/>
    </row>
    <row r="8112" ht="12.75">
      <c r="C8112" s="2"/>
    </row>
    <row r="8113" ht="12.75">
      <c r="C8113" s="2"/>
    </row>
    <row r="8114" ht="12.75">
      <c r="C8114" s="2"/>
    </row>
    <row r="8115" ht="12.75">
      <c r="C8115" s="2"/>
    </row>
    <row r="8116" ht="12.75">
      <c r="C8116" s="2"/>
    </row>
    <row r="8117" ht="12.75">
      <c r="C8117" s="2"/>
    </row>
    <row r="8118" ht="12.75">
      <c r="C8118" s="2"/>
    </row>
    <row r="8119" ht="12.75">
      <c r="C8119" s="2"/>
    </row>
    <row r="8120" ht="12.75">
      <c r="C8120" s="2"/>
    </row>
    <row r="8121" ht="12.75">
      <c r="C8121" s="2"/>
    </row>
    <row r="8122" ht="12.75">
      <c r="C8122" s="2"/>
    </row>
    <row r="8123" ht="12.75">
      <c r="C8123" s="2"/>
    </row>
    <row r="8124" ht="12.75">
      <c r="C8124" s="2"/>
    </row>
    <row r="8125" ht="12.75">
      <c r="C8125" s="2"/>
    </row>
    <row r="8126" ht="12.75">
      <c r="C8126" s="2"/>
    </row>
    <row r="8127" ht="12.75">
      <c r="C8127" s="2"/>
    </row>
    <row r="8128" ht="12.75">
      <c r="C8128" s="2"/>
    </row>
    <row r="8129" ht="12.75">
      <c r="C8129" s="2"/>
    </row>
    <row r="8130" ht="12.75">
      <c r="C8130" s="2"/>
    </row>
    <row r="8131" ht="12.75">
      <c r="C8131" s="2"/>
    </row>
    <row r="8132" ht="12.75">
      <c r="C8132" s="2"/>
    </row>
    <row r="8133" ht="12.75">
      <c r="C8133" s="2"/>
    </row>
    <row r="8134" ht="12.75">
      <c r="C8134" s="2"/>
    </row>
    <row r="8135" ht="12.75">
      <c r="C8135" s="2"/>
    </row>
    <row r="8136" ht="12.75">
      <c r="C8136" s="2"/>
    </row>
    <row r="8137" ht="12.75">
      <c r="C8137" s="2"/>
    </row>
    <row r="8138" ht="12.75">
      <c r="C8138" s="2"/>
    </row>
    <row r="8139" ht="12.75">
      <c r="C8139" s="2"/>
    </row>
    <row r="8140" ht="12.75">
      <c r="C8140" s="2"/>
    </row>
    <row r="8141" ht="12.75">
      <c r="C8141" s="2"/>
    </row>
    <row r="8142" ht="12.75">
      <c r="C8142" s="2"/>
    </row>
    <row r="8143" ht="12.75">
      <c r="C8143" s="2"/>
    </row>
    <row r="8144" ht="12.75">
      <c r="C8144" s="2"/>
    </row>
    <row r="8145" ht="12.75">
      <c r="C8145" s="2"/>
    </row>
    <row r="8146" ht="12.75">
      <c r="C8146" s="2"/>
    </row>
    <row r="8147" ht="12.75">
      <c r="C8147" s="2"/>
    </row>
    <row r="8148" ht="12.75">
      <c r="C8148" s="2"/>
    </row>
    <row r="8149" ht="12.75">
      <c r="C8149" s="2"/>
    </row>
    <row r="8150" ht="12.75">
      <c r="C8150" s="2"/>
    </row>
    <row r="8151" ht="12.75">
      <c r="C8151" s="2"/>
    </row>
    <row r="8152" ht="12.75">
      <c r="C8152" s="2"/>
    </row>
    <row r="8153" ht="12.75">
      <c r="C8153" s="2"/>
    </row>
    <row r="8154" ht="12.75">
      <c r="C8154" s="2"/>
    </row>
    <row r="8155" ht="12.75">
      <c r="C8155" s="2"/>
    </row>
    <row r="8156" ht="12.75">
      <c r="C8156" s="2"/>
    </row>
    <row r="8157" ht="12.75">
      <c r="C8157" s="2"/>
    </row>
    <row r="8158" ht="12.75">
      <c r="C8158" s="2"/>
    </row>
    <row r="8159" ht="12.75">
      <c r="C8159" s="2"/>
    </row>
    <row r="8160" ht="12.75">
      <c r="C8160" s="2"/>
    </row>
    <row r="8161" ht="12.75">
      <c r="C8161" s="2"/>
    </row>
    <row r="8162" ht="12.75">
      <c r="C8162" s="2"/>
    </row>
    <row r="8163" ht="12.75">
      <c r="C8163" s="2"/>
    </row>
    <row r="8164" ht="12.75">
      <c r="C8164" s="2"/>
    </row>
    <row r="8165" ht="12.75">
      <c r="C8165" s="2"/>
    </row>
    <row r="8166" ht="12.75">
      <c r="C8166" s="2"/>
    </row>
    <row r="8167" ht="12.75">
      <c r="C8167" s="2"/>
    </row>
    <row r="8168" ht="12.75">
      <c r="C8168" s="2"/>
    </row>
    <row r="8169" ht="12.75">
      <c r="C8169" s="2"/>
    </row>
    <row r="8170" ht="12.75">
      <c r="C8170" s="2"/>
    </row>
    <row r="8171" ht="12.75">
      <c r="C8171" s="2"/>
    </row>
    <row r="8172" ht="12.75">
      <c r="C8172" s="2"/>
    </row>
    <row r="8173" ht="12.75">
      <c r="C8173" s="2"/>
    </row>
    <row r="8174" ht="12.75">
      <c r="C8174" s="2"/>
    </row>
    <row r="8175" ht="12.75">
      <c r="C8175" s="2"/>
    </row>
    <row r="8176" ht="12.75">
      <c r="C8176" s="2"/>
    </row>
    <row r="8177" ht="12.75">
      <c r="C8177" s="2"/>
    </row>
    <row r="8178" ht="12.75">
      <c r="C8178" s="2"/>
    </row>
    <row r="8179" ht="12.75">
      <c r="C8179" s="2"/>
    </row>
    <row r="8180" ht="12.75">
      <c r="C8180" s="2"/>
    </row>
    <row r="8181" ht="12.75">
      <c r="C8181" s="2"/>
    </row>
    <row r="8182" ht="12.75">
      <c r="C8182" s="2"/>
    </row>
    <row r="8183" ht="12.75">
      <c r="C8183" s="2"/>
    </row>
    <row r="8184" ht="12.75">
      <c r="C8184" s="2"/>
    </row>
    <row r="8185" ht="12.75">
      <c r="C8185" s="2"/>
    </row>
    <row r="8186" ht="12.75">
      <c r="C8186" s="2"/>
    </row>
    <row r="8187" ht="12.75">
      <c r="C8187" s="2"/>
    </row>
    <row r="8188" ht="12.75">
      <c r="C8188" s="2"/>
    </row>
    <row r="8189" ht="12.75">
      <c r="C8189" s="2"/>
    </row>
    <row r="8190" ht="12.75">
      <c r="C8190" s="2"/>
    </row>
    <row r="8191" ht="12.75">
      <c r="C8191" s="2"/>
    </row>
    <row r="8192" ht="12.75">
      <c r="C8192" s="2"/>
    </row>
    <row r="8193" ht="12.75">
      <c r="C8193" s="2"/>
    </row>
    <row r="8194" ht="12.75">
      <c r="C8194" s="2"/>
    </row>
    <row r="8195" ht="12.75">
      <c r="C8195" s="2"/>
    </row>
    <row r="8196" ht="12.75">
      <c r="C8196" s="2"/>
    </row>
    <row r="8197" ht="12.75">
      <c r="C8197" s="2"/>
    </row>
    <row r="8198" ht="12.75">
      <c r="C8198" s="2"/>
    </row>
    <row r="8199" ht="12.75">
      <c r="C8199" s="2"/>
    </row>
    <row r="8200" ht="12.75">
      <c r="C8200" s="2"/>
    </row>
    <row r="8201" ht="12.75">
      <c r="C8201" s="2"/>
    </row>
    <row r="8202" ht="12.75">
      <c r="C8202" s="2"/>
    </row>
    <row r="8203" ht="12.75">
      <c r="C8203" s="2"/>
    </row>
    <row r="8204" ht="12.75">
      <c r="C8204" s="2"/>
    </row>
    <row r="8205" ht="12.75">
      <c r="C8205" s="2"/>
    </row>
    <row r="8206" ht="12.75">
      <c r="C8206" s="2"/>
    </row>
    <row r="8207" ht="12.75">
      <c r="C8207" s="2"/>
    </row>
    <row r="8208" ht="12.75">
      <c r="C8208" s="2"/>
    </row>
    <row r="8209" ht="12.75">
      <c r="C8209" s="2"/>
    </row>
    <row r="8210" ht="12.75">
      <c r="C8210" s="2"/>
    </row>
    <row r="8211" ht="12.75">
      <c r="C8211" s="2"/>
    </row>
    <row r="8212" ht="12.75">
      <c r="C8212" s="2"/>
    </row>
    <row r="8213" ht="12.75">
      <c r="C8213" s="2"/>
    </row>
    <row r="8214" ht="12.75">
      <c r="C8214" s="2"/>
    </row>
    <row r="8215" ht="12.75">
      <c r="C8215" s="2"/>
    </row>
    <row r="8216" ht="12.75">
      <c r="C8216" s="2"/>
    </row>
    <row r="8217" ht="12.75">
      <c r="C8217" s="2"/>
    </row>
    <row r="8218" ht="12.75">
      <c r="C8218" s="2"/>
    </row>
    <row r="8219" ht="12.75">
      <c r="C8219" s="2"/>
    </row>
    <row r="8220" ht="12.75">
      <c r="C8220" s="2"/>
    </row>
    <row r="8221" ht="12.75">
      <c r="C8221" s="2"/>
    </row>
    <row r="8222" ht="12.75">
      <c r="C8222" s="2"/>
    </row>
    <row r="8223" ht="12.75">
      <c r="C8223" s="2"/>
    </row>
    <row r="8224" ht="12.75">
      <c r="C8224" s="2"/>
    </row>
    <row r="8225" ht="12.75">
      <c r="C8225" s="2"/>
    </row>
    <row r="8226" ht="12.75">
      <c r="C8226" s="2"/>
    </row>
    <row r="8227" ht="12.75">
      <c r="C8227" s="2"/>
    </row>
    <row r="8228" ht="12.75">
      <c r="C8228" s="2"/>
    </row>
    <row r="8229" ht="12.75">
      <c r="C8229" s="2"/>
    </row>
    <row r="8230" ht="12.75">
      <c r="C8230" s="2"/>
    </row>
    <row r="8231" ht="12.75">
      <c r="C8231" s="2"/>
    </row>
    <row r="8232" ht="12.75">
      <c r="C8232" s="2"/>
    </row>
    <row r="8233" ht="12.75">
      <c r="C8233" s="2"/>
    </row>
    <row r="8234" ht="12.75">
      <c r="C8234" s="2"/>
    </row>
    <row r="8235" ht="12.75">
      <c r="C8235" s="2"/>
    </row>
    <row r="8236" ht="12.75">
      <c r="C8236" s="2"/>
    </row>
    <row r="8237" ht="12.75">
      <c r="C8237" s="2"/>
    </row>
    <row r="8238" ht="12.75">
      <c r="C8238" s="2"/>
    </row>
    <row r="8239" ht="12.75">
      <c r="C8239" s="2"/>
    </row>
    <row r="8240" ht="12.75">
      <c r="C8240" s="2"/>
    </row>
    <row r="8241" ht="12.75">
      <c r="C8241" s="2"/>
    </row>
    <row r="8242" ht="12.75">
      <c r="C8242" s="2"/>
    </row>
    <row r="8243" ht="12.75">
      <c r="C8243" s="2"/>
    </row>
    <row r="8244" ht="12.75">
      <c r="C8244" s="2"/>
    </row>
    <row r="8245" ht="12.75">
      <c r="C8245" s="2"/>
    </row>
    <row r="8246" ht="12.75">
      <c r="C8246" s="2"/>
    </row>
    <row r="8247" ht="12.75">
      <c r="C8247" s="2"/>
    </row>
    <row r="8248" ht="12.75">
      <c r="C8248" s="2"/>
    </row>
    <row r="8249" ht="12.75">
      <c r="C8249" s="2"/>
    </row>
    <row r="8250" ht="12.75">
      <c r="C8250" s="2"/>
    </row>
    <row r="8251" ht="12.75">
      <c r="C8251" s="2"/>
    </row>
    <row r="8252" ht="12.75">
      <c r="C8252" s="2"/>
    </row>
    <row r="8253" ht="12.75">
      <c r="C8253" s="2"/>
    </row>
    <row r="8254" ht="12.75">
      <c r="C8254" s="2"/>
    </row>
    <row r="8255" ht="12.75">
      <c r="C8255" s="2"/>
    </row>
    <row r="8256" ht="12.75">
      <c r="C8256" s="2"/>
    </row>
    <row r="8257" ht="12.75">
      <c r="C8257" s="2"/>
    </row>
    <row r="8258" ht="12.75">
      <c r="C8258" s="2"/>
    </row>
    <row r="8259" ht="12.75">
      <c r="C8259" s="2"/>
    </row>
    <row r="8260" ht="12.75">
      <c r="C8260" s="2"/>
    </row>
    <row r="8261" ht="12.75">
      <c r="C8261" s="2"/>
    </row>
    <row r="8262" ht="12.75">
      <c r="C8262" s="2"/>
    </row>
    <row r="8263" ht="12.75">
      <c r="C8263" s="2"/>
    </row>
    <row r="8264" ht="12.75">
      <c r="C8264" s="2"/>
    </row>
    <row r="8265" ht="12.75">
      <c r="C8265" s="2"/>
    </row>
    <row r="8266" ht="12.75">
      <c r="C8266" s="2"/>
    </row>
    <row r="8267" ht="12.75">
      <c r="C8267" s="2"/>
    </row>
    <row r="8268" ht="12.75">
      <c r="C8268" s="2"/>
    </row>
    <row r="8269" ht="12.75">
      <c r="C8269" s="2"/>
    </row>
    <row r="8270" ht="12.75">
      <c r="C8270" s="2"/>
    </row>
    <row r="8271" ht="12.75">
      <c r="C8271" s="2"/>
    </row>
    <row r="8272" ht="12.75">
      <c r="C8272" s="2"/>
    </row>
    <row r="8273" ht="12.75">
      <c r="C8273" s="2"/>
    </row>
    <row r="8274" ht="12.75">
      <c r="C8274" s="2"/>
    </row>
    <row r="8275" ht="12.75">
      <c r="C8275" s="2"/>
    </row>
    <row r="8276" ht="12.75">
      <c r="C8276" s="2"/>
    </row>
    <row r="8277" ht="12.75">
      <c r="C8277" s="2"/>
    </row>
    <row r="8278" ht="12.75">
      <c r="C8278" s="2"/>
    </row>
    <row r="8279" ht="12.75">
      <c r="C8279" s="2"/>
    </row>
    <row r="8280" ht="12.75">
      <c r="C8280" s="2"/>
    </row>
    <row r="8281" ht="12.75">
      <c r="C8281" s="2"/>
    </row>
    <row r="8282" ht="12.75">
      <c r="C8282" s="2"/>
    </row>
    <row r="8283" ht="12.75">
      <c r="C8283" s="2"/>
    </row>
    <row r="8284" ht="12.75">
      <c r="C8284" s="2"/>
    </row>
    <row r="8285" ht="12.75">
      <c r="C8285" s="2"/>
    </row>
    <row r="8286" ht="12.75">
      <c r="C8286" s="2"/>
    </row>
    <row r="8287" ht="12.75">
      <c r="C8287" s="2"/>
    </row>
    <row r="8288" ht="12.75">
      <c r="C8288" s="2"/>
    </row>
    <row r="8289" ht="12.75">
      <c r="C8289" s="2"/>
    </row>
    <row r="8290" ht="12.75">
      <c r="C8290" s="2"/>
    </row>
    <row r="8291" ht="12.75">
      <c r="C8291" s="2"/>
    </row>
    <row r="8292" ht="12.75">
      <c r="C8292" s="2"/>
    </row>
    <row r="8293" ht="12.75">
      <c r="C8293" s="2"/>
    </row>
    <row r="8294" ht="12.75">
      <c r="C8294" s="2"/>
    </row>
    <row r="8295" ht="12.75">
      <c r="C8295" s="2"/>
    </row>
    <row r="8296" ht="12.75">
      <c r="C8296" s="2"/>
    </row>
    <row r="8297" ht="12.75">
      <c r="C8297" s="2"/>
    </row>
    <row r="8298" ht="12.75">
      <c r="C8298" s="2"/>
    </row>
    <row r="8299" ht="12.75">
      <c r="C8299" s="2"/>
    </row>
    <row r="8300" ht="12.75">
      <c r="C8300" s="2"/>
    </row>
    <row r="8301" ht="12.75">
      <c r="C8301" s="2"/>
    </row>
    <row r="8302" ht="12.75">
      <c r="C8302" s="2"/>
    </row>
    <row r="8303" ht="12.75">
      <c r="C8303" s="2"/>
    </row>
    <row r="8304" ht="12.75">
      <c r="C8304" s="2"/>
    </row>
    <row r="8305" ht="12.75">
      <c r="C8305" s="2"/>
    </row>
    <row r="8306" ht="12.75">
      <c r="C8306" s="2"/>
    </row>
    <row r="8307" ht="12.75">
      <c r="C8307" s="2"/>
    </row>
    <row r="8308" ht="12.75">
      <c r="C8308" s="2"/>
    </row>
    <row r="8309" ht="12.75">
      <c r="C8309" s="2"/>
    </row>
    <row r="8310" ht="12.75">
      <c r="C8310" s="2"/>
    </row>
    <row r="8311" ht="12.75">
      <c r="C8311" s="2"/>
    </row>
    <row r="8312" ht="12.75">
      <c r="C8312" s="2"/>
    </row>
    <row r="8313" ht="12.75">
      <c r="C8313" s="2"/>
    </row>
    <row r="8314" ht="12.75">
      <c r="C8314" s="2"/>
    </row>
    <row r="8315" ht="12.75">
      <c r="C8315" s="2"/>
    </row>
    <row r="8316" ht="12.75">
      <c r="C8316" s="2"/>
    </row>
    <row r="8317" ht="12.75">
      <c r="C8317" s="2"/>
    </row>
    <row r="8318" ht="12.75">
      <c r="C8318" s="2"/>
    </row>
    <row r="8319" ht="12.75">
      <c r="C8319" s="2"/>
    </row>
    <row r="8320" ht="12.75">
      <c r="C8320" s="2"/>
    </row>
    <row r="8321" ht="12.75">
      <c r="C8321" s="2"/>
    </row>
    <row r="8322" ht="12.75">
      <c r="C8322" s="2"/>
    </row>
    <row r="8323" ht="12.75">
      <c r="C8323" s="2"/>
    </row>
    <row r="8324" ht="12.75">
      <c r="C8324" s="2"/>
    </row>
    <row r="8325" ht="12.75">
      <c r="C8325" s="2"/>
    </row>
    <row r="8326" ht="12.75">
      <c r="C8326" s="2"/>
    </row>
    <row r="8327" ht="12.75">
      <c r="C8327" s="2"/>
    </row>
    <row r="8328" ht="12.75">
      <c r="C8328" s="2"/>
    </row>
    <row r="8329" ht="12.75">
      <c r="C8329" s="2"/>
    </row>
    <row r="8330" ht="12.75">
      <c r="C8330" s="2"/>
    </row>
    <row r="8331" ht="12.75">
      <c r="C8331" s="2"/>
    </row>
    <row r="8332" ht="12.75">
      <c r="C8332" s="2"/>
    </row>
    <row r="8333" ht="12.75">
      <c r="C8333" s="2"/>
    </row>
    <row r="8334" ht="12.75">
      <c r="C8334" s="2"/>
    </row>
    <row r="8335" ht="12.75">
      <c r="C8335" s="2"/>
    </row>
    <row r="8336" ht="12.75">
      <c r="C8336" s="2"/>
    </row>
    <row r="8337" ht="12.75">
      <c r="C8337" s="2"/>
    </row>
    <row r="8338" ht="12.75">
      <c r="C8338" s="2"/>
    </row>
    <row r="8339" ht="12.75">
      <c r="C8339" s="2"/>
    </row>
    <row r="8340" ht="12.75">
      <c r="C8340" s="2"/>
    </row>
    <row r="8341" ht="12.75">
      <c r="C8341" s="2"/>
    </row>
    <row r="8342" ht="12.75">
      <c r="C8342" s="2"/>
    </row>
    <row r="8343" ht="12.75">
      <c r="C8343" s="2"/>
    </row>
    <row r="8344" ht="12.75">
      <c r="C8344" s="2"/>
    </row>
    <row r="8345" ht="12.75">
      <c r="C8345" s="2"/>
    </row>
    <row r="8346" ht="12.75">
      <c r="C8346" s="2"/>
    </row>
    <row r="8347" ht="12.75">
      <c r="C8347" s="2"/>
    </row>
    <row r="8348" ht="12.75">
      <c r="C8348" s="2"/>
    </row>
    <row r="8349" ht="12.75">
      <c r="C8349" s="2"/>
    </row>
    <row r="8350" ht="12.75">
      <c r="C8350" s="2"/>
    </row>
    <row r="8351" ht="12.75">
      <c r="C8351" s="2"/>
    </row>
    <row r="8352" ht="12.75">
      <c r="C8352" s="2"/>
    </row>
    <row r="8353" ht="12.75">
      <c r="C8353" s="2"/>
    </row>
    <row r="8354" ht="12.75">
      <c r="C8354" s="2"/>
    </row>
    <row r="8355" ht="12.75">
      <c r="C8355" s="2"/>
    </row>
    <row r="8356" ht="12.75">
      <c r="C8356" s="2"/>
    </row>
    <row r="8357" ht="12.75">
      <c r="C8357" s="2"/>
    </row>
    <row r="8358" ht="12.75">
      <c r="C8358" s="2"/>
    </row>
    <row r="8359" ht="12.75">
      <c r="C8359" s="2"/>
    </row>
    <row r="8360" ht="12.75">
      <c r="C8360" s="2"/>
    </row>
    <row r="8361" ht="12.75">
      <c r="C8361" s="2"/>
    </row>
    <row r="8362" ht="12.75">
      <c r="C8362" s="2"/>
    </row>
    <row r="8363" ht="12.75">
      <c r="C8363" s="2"/>
    </row>
    <row r="8364" ht="12.75">
      <c r="C8364" s="2"/>
    </row>
    <row r="8365" ht="12.75">
      <c r="C8365" s="2"/>
    </row>
    <row r="8366" ht="12.75">
      <c r="C8366" s="2"/>
    </row>
    <row r="8367" ht="12.75">
      <c r="C8367" s="2"/>
    </row>
    <row r="8368" ht="12.75">
      <c r="C8368" s="2"/>
    </row>
    <row r="8369" ht="12.75">
      <c r="C8369" s="2"/>
    </row>
    <row r="8370" ht="12.75">
      <c r="C8370" s="2"/>
    </row>
    <row r="8371" ht="12.75">
      <c r="C8371" s="2"/>
    </row>
    <row r="8372" ht="12.75">
      <c r="C8372" s="2"/>
    </row>
    <row r="8373" ht="12.75">
      <c r="C8373" s="2"/>
    </row>
    <row r="8374" ht="12.75">
      <c r="C8374" s="2"/>
    </row>
    <row r="8375" ht="12.75">
      <c r="C8375" s="2"/>
    </row>
    <row r="8376" ht="12.75">
      <c r="C8376" s="2"/>
    </row>
    <row r="8377" ht="12.75">
      <c r="C8377" s="2"/>
    </row>
    <row r="8378" ht="12.75">
      <c r="C8378" s="2"/>
    </row>
    <row r="8379" ht="12.75">
      <c r="C8379" s="2"/>
    </row>
    <row r="8380" ht="12.75">
      <c r="C8380" s="2"/>
    </row>
    <row r="8381" ht="12.75">
      <c r="C8381" s="2"/>
    </row>
    <row r="8382" ht="12.75">
      <c r="C8382" s="2"/>
    </row>
    <row r="8383" ht="12.75">
      <c r="C8383" s="2"/>
    </row>
    <row r="8384" ht="12.75">
      <c r="C8384" s="2"/>
    </row>
    <row r="8385" ht="12.75">
      <c r="C8385" s="2"/>
    </row>
    <row r="8386" ht="12.75">
      <c r="C8386" s="2"/>
    </row>
    <row r="8387" ht="12.75">
      <c r="C8387" s="2"/>
    </row>
    <row r="8388" ht="12.75">
      <c r="C8388" s="2"/>
    </row>
    <row r="8389" ht="12.75">
      <c r="C8389" s="2"/>
    </row>
    <row r="8390" ht="12.75">
      <c r="C8390" s="2"/>
    </row>
    <row r="8391" ht="12.75">
      <c r="C8391" s="2"/>
    </row>
    <row r="8392" ht="12.75">
      <c r="C8392" s="2"/>
    </row>
    <row r="8393" ht="12.75">
      <c r="C8393" s="2"/>
    </row>
    <row r="8394" ht="12.75">
      <c r="C8394" s="2"/>
    </row>
    <row r="8395" ht="12.75">
      <c r="C8395" s="2"/>
    </row>
    <row r="8396" ht="12.75">
      <c r="C8396" s="2"/>
    </row>
    <row r="8397" ht="12.75">
      <c r="C8397" s="2"/>
    </row>
    <row r="8398" ht="12.75">
      <c r="C8398" s="2"/>
    </row>
    <row r="8399" ht="12.75">
      <c r="C8399" s="2"/>
    </row>
    <row r="8400" ht="12.75">
      <c r="C8400" s="2"/>
    </row>
    <row r="8401" ht="12.75">
      <c r="C8401" s="2"/>
    </row>
    <row r="8402" ht="12.75">
      <c r="C8402" s="2"/>
    </row>
    <row r="8403" ht="12.75">
      <c r="C8403" s="2"/>
    </row>
    <row r="8404" ht="12.75">
      <c r="C8404" s="2"/>
    </row>
    <row r="8405" ht="12.75">
      <c r="C8405" s="2"/>
    </row>
    <row r="8406" ht="12.75">
      <c r="C8406" s="2"/>
    </row>
    <row r="8407" ht="12.75">
      <c r="C8407" s="2"/>
    </row>
    <row r="8408" ht="12.75">
      <c r="C8408" s="2"/>
    </row>
    <row r="8409" ht="12.75">
      <c r="C8409" s="2"/>
    </row>
    <row r="8410" ht="12.75">
      <c r="C8410" s="2"/>
    </row>
    <row r="8411" ht="12.75">
      <c r="C8411" s="2"/>
    </row>
    <row r="8412" ht="12.75">
      <c r="C8412" s="2"/>
    </row>
    <row r="8413" ht="12.75">
      <c r="C8413" s="2"/>
    </row>
    <row r="8414" ht="12.75">
      <c r="C8414" s="2"/>
    </row>
    <row r="8415" ht="12.75">
      <c r="C8415" s="2"/>
    </row>
    <row r="8416" ht="12.75">
      <c r="C8416" s="2"/>
    </row>
    <row r="8417" ht="12.75">
      <c r="C8417" s="2"/>
    </row>
    <row r="8418" ht="12.75">
      <c r="C8418" s="2"/>
    </row>
    <row r="8419" ht="12.75">
      <c r="C8419" s="2"/>
    </row>
    <row r="8420" ht="12.75">
      <c r="C8420" s="2"/>
    </row>
    <row r="8421" ht="12.75">
      <c r="C8421" s="2"/>
    </row>
    <row r="8422" ht="12.75">
      <c r="C8422" s="2"/>
    </row>
    <row r="8423" ht="12.75">
      <c r="C8423" s="2"/>
    </row>
    <row r="8424" ht="12.75">
      <c r="C8424" s="2"/>
    </row>
    <row r="8425" ht="12.75">
      <c r="C8425" s="2"/>
    </row>
    <row r="8426" ht="12.75">
      <c r="C8426" s="2"/>
    </row>
    <row r="8427" ht="12.75">
      <c r="C8427" s="2"/>
    </row>
    <row r="8428" ht="12.75">
      <c r="C8428" s="2"/>
    </row>
    <row r="8429" ht="12.75">
      <c r="C8429" s="2"/>
    </row>
    <row r="8430" ht="12.75">
      <c r="C8430" s="2"/>
    </row>
    <row r="8431" ht="12.75">
      <c r="C8431" s="2"/>
    </row>
    <row r="8432" ht="12.75">
      <c r="C8432" s="2"/>
    </row>
    <row r="8433" ht="12.75">
      <c r="C8433" s="2"/>
    </row>
    <row r="8434" ht="12.75">
      <c r="C8434" s="2"/>
    </row>
    <row r="8435" ht="12.75">
      <c r="C8435" s="2"/>
    </row>
    <row r="8436" ht="12.75">
      <c r="C8436" s="2"/>
    </row>
    <row r="8437" ht="12.75">
      <c r="C8437" s="2"/>
    </row>
    <row r="8438" ht="12.75">
      <c r="C8438" s="2"/>
    </row>
    <row r="8439" ht="12.75">
      <c r="C8439" s="2"/>
    </row>
    <row r="8440" ht="12.75">
      <c r="C8440" s="2"/>
    </row>
    <row r="8441" ht="12.75">
      <c r="C8441" s="2"/>
    </row>
    <row r="8442" ht="12.75">
      <c r="C8442" s="2"/>
    </row>
    <row r="8443" ht="12.75">
      <c r="C8443" s="2"/>
    </row>
    <row r="8444" ht="12.75">
      <c r="C8444" s="2"/>
    </row>
    <row r="8445" ht="12.75">
      <c r="C8445" s="2"/>
    </row>
    <row r="8446" ht="12.75">
      <c r="C8446" s="2"/>
    </row>
    <row r="8447" ht="12.75">
      <c r="C8447" s="2"/>
    </row>
    <row r="8448" ht="12.75">
      <c r="C8448" s="2"/>
    </row>
    <row r="8449" ht="12.75">
      <c r="C8449" s="2"/>
    </row>
    <row r="8450" ht="12.75">
      <c r="C8450" s="2"/>
    </row>
    <row r="8451" ht="12.75">
      <c r="C8451" s="2"/>
    </row>
    <row r="8452" ht="12.75">
      <c r="C8452" s="2"/>
    </row>
    <row r="8453" ht="12.75">
      <c r="C8453" s="2"/>
    </row>
    <row r="8454" ht="12.75">
      <c r="C8454" s="2"/>
    </row>
    <row r="8455" ht="12.75">
      <c r="C8455" s="2"/>
    </row>
    <row r="8456" ht="12.75">
      <c r="C8456" s="2"/>
    </row>
    <row r="8457" ht="12.75">
      <c r="C8457" s="2"/>
    </row>
    <row r="8458" ht="12.75">
      <c r="C8458" s="2"/>
    </row>
    <row r="8459" ht="12.75">
      <c r="C8459" s="2"/>
    </row>
    <row r="8460" ht="12.75">
      <c r="C8460" s="2"/>
    </row>
    <row r="8461" ht="12.75">
      <c r="C8461" s="2"/>
    </row>
    <row r="8462" ht="12.75">
      <c r="C8462" s="2"/>
    </row>
    <row r="8463" ht="12.75">
      <c r="C8463" s="2"/>
    </row>
    <row r="8464" ht="12.75">
      <c r="C8464" s="2"/>
    </row>
    <row r="8465" ht="12.75">
      <c r="C8465" s="2"/>
    </row>
    <row r="8466" ht="12.75">
      <c r="C8466" s="2"/>
    </row>
    <row r="8467" ht="12.75">
      <c r="C8467" s="2"/>
    </row>
    <row r="8468" ht="12.75">
      <c r="C8468" s="2"/>
    </row>
    <row r="8469" ht="12.75">
      <c r="C8469" s="2"/>
    </row>
    <row r="8470" ht="12.75">
      <c r="C8470" s="2"/>
    </row>
    <row r="8471" ht="12.75">
      <c r="C8471" s="2"/>
    </row>
    <row r="8472" ht="12.75">
      <c r="C8472" s="2"/>
    </row>
    <row r="8473" ht="12.75">
      <c r="C8473" s="2"/>
    </row>
    <row r="8474" ht="12.75">
      <c r="C8474" s="2"/>
    </row>
    <row r="8475" ht="12.75">
      <c r="C8475" s="2"/>
    </row>
    <row r="8476" ht="12.75">
      <c r="C8476" s="2"/>
    </row>
    <row r="8477" ht="12.75">
      <c r="C8477" s="2"/>
    </row>
    <row r="8478" ht="12.75">
      <c r="C8478" s="2"/>
    </row>
    <row r="8479" ht="12.75">
      <c r="C8479" s="2"/>
    </row>
    <row r="8480" ht="12.75">
      <c r="C8480" s="2"/>
    </row>
    <row r="8481" ht="12.75">
      <c r="C8481" s="2"/>
    </row>
    <row r="8482" ht="12.75">
      <c r="C8482" s="2"/>
    </row>
    <row r="8483" ht="12.75">
      <c r="C8483" s="2"/>
    </row>
    <row r="8484" ht="12.75">
      <c r="C8484" s="2"/>
    </row>
    <row r="8485" ht="12.75">
      <c r="C8485" s="2"/>
    </row>
    <row r="8486" ht="12.75">
      <c r="C8486" s="2"/>
    </row>
    <row r="8487" ht="12.75">
      <c r="C8487" s="2"/>
    </row>
    <row r="8488" ht="12.75">
      <c r="C8488" s="2"/>
    </row>
    <row r="8489" ht="12.75">
      <c r="C8489" s="2"/>
    </row>
    <row r="8490" ht="12.75">
      <c r="C8490" s="2"/>
    </row>
    <row r="8491" ht="12.75">
      <c r="C8491" s="2"/>
    </row>
    <row r="8492" ht="12.75">
      <c r="C8492" s="2"/>
    </row>
    <row r="8493" ht="12.75">
      <c r="C8493" s="2"/>
    </row>
    <row r="8494" ht="12.75">
      <c r="C8494" s="2"/>
    </row>
    <row r="8495" ht="12.75">
      <c r="C8495" s="2"/>
    </row>
    <row r="8496" ht="12.75">
      <c r="C8496" s="2"/>
    </row>
    <row r="8497" ht="12.75">
      <c r="C8497" s="2"/>
    </row>
    <row r="8498" ht="12.75">
      <c r="C8498" s="2"/>
    </row>
    <row r="8499" ht="12.75">
      <c r="C8499" s="2"/>
    </row>
    <row r="8500" ht="12.75">
      <c r="C8500" s="2"/>
    </row>
    <row r="8501" ht="12.75">
      <c r="C8501" s="2"/>
    </row>
    <row r="8502" ht="12.75">
      <c r="C8502" s="2"/>
    </row>
    <row r="8503" ht="12.75">
      <c r="C8503" s="2"/>
    </row>
    <row r="8504" ht="12.75">
      <c r="C8504" s="2"/>
    </row>
    <row r="8505" ht="12.75">
      <c r="C8505" s="2"/>
    </row>
    <row r="8506" ht="12.75">
      <c r="C8506" s="2"/>
    </row>
    <row r="8507" ht="12.75">
      <c r="C8507" s="2"/>
    </row>
    <row r="8508" ht="12.75">
      <c r="C8508" s="2"/>
    </row>
    <row r="8509" ht="12.75">
      <c r="C8509" s="2"/>
    </row>
    <row r="8510" ht="12.75">
      <c r="C8510" s="2"/>
    </row>
    <row r="8511" ht="12.75">
      <c r="C8511" s="2"/>
    </row>
    <row r="8512" ht="12.75">
      <c r="C8512" s="2"/>
    </row>
    <row r="8513" ht="12.75">
      <c r="C8513" s="2"/>
    </row>
    <row r="8514" ht="12.75">
      <c r="C8514" s="2"/>
    </row>
    <row r="8515" ht="12.75">
      <c r="C8515" s="2"/>
    </row>
    <row r="8516" ht="12.75">
      <c r="C8516" s="2"/>
    </row>
    <row r="8517" ht="12.75">
      <c r="C8517" s="2"/>
    </row>
    <row r="8518" ht="12.75">
      <c r="C8518" s="2"/>
    </row>
    <row r="8519" ht="12.75">
      <c r="C8519" s="2"/>
    </row>
    <row r="8520" ht="12.75">
      <c r="C8520" s="2"/>
    </row>
    <row r="8521" ht="12.75">
      <c r="C8521" s="2"/>
    </row>
    <row r="8522" ht="12.75">
      <c r="C8522" s="2"/>
    </row>
    <row r="8523" ht="12.75">
      <c r="C8523" s="2"/>
    </row>
    <row r="8524" ht="12.75">
      <c r="C8524" s="2"/>
    </row>
    <row r="8525" ht="12.75">
      <c r="C8525" s="2"/>
    </row>
    <row r="8526" ht="12.75">
      <c r="C8526" s="2"/>
    </row>
    <row r="8527" ht="12.75">
      <c r="C8527" s="2"/>
    </row>
    <row r="8528" ht="12.75">
      <c r="C8528" s="2"/>
    </row>
    <row r="8529" ht="12.75">
      <c r="C8529" s="2"/>
    </row>
    <row r="8530" ht="12.75">
      <c r="C8530" s="2"/>
    </row>
    <row r="8531" ht="12.75">
      <c r="C8531" s="2"/>
    </row>
    <row r="8532" ht="12.75">
      <c r="C8532" s="2"/>
    </row>
    <row r="8533" ht="12.75">
      <c r="C8533" s="2"/>
    </row>
    <row r="8534" ht="12.75">
      <c r="C8534" s="2"/>
    </row>
    <row r="8535" ht="12.75">
      <c r="C8535" s="2"/>
    </row>
    <row r="8536" ht="12.75">
      <c r="C8536" s="2"/>
    </row>
    <row r="8537" ht="12.75">
      <c r="C8537" s="2"/>
    </row>
    <row r="8538" ht="12.75">
      <c r="C8538" s="2"/>
    </row>
    <row r="8539" ht="12.75">
      <c r="C8539" s="2"/>
    </row>
    <row r="8540" ht="12.75">
      <c r="C8540" s="2"/>
    </row>
    <row r="8541" ht="12.75">
      <c r="C8541" s="2"/>
    </row>
    <row r="8542" ht="12.75">
      <c r="C8542" s="2"/>
    </row>
    <row r="8543" ht="12.75">
      <c r="C8543" s="2"/>
    </row>
    <row r="8544" ht="12.75">
      <c r="C8544" s="2"/>
    </row>
    <row r="8545" ht="12.75">
      <c r="C8545" s="2"/>
    </row>
    <row r="8546" ht="12.75">
      <c r="C8546" s="2"/>
    </row>
    <row r="8547" ht="12.75">
      <c r="C8547" s="2"/>
    </row>
    <row r="8548" ht="12.75">
      <c r="C8548" s="2"/>
    </row>
    <row r="8549" ht="12.75">
      <c r="C8549" s="2"/>
    </row>
    <row r="8550" ht="12.75">
      <c r="C8550" s="2"/>
    </row>
    <row r="8551" ht="12.75">
      <c r="C8551" s="2"/>
    </row>
    <row r="8552" ht="12.75">
      <c r="C8552" s="2"/>
    </row>
    <row r="8553" ht="12.75">
      <c r="C8553" s="2"/>
    </row>
    <row r="8554" ht="12.75">
      <c r="C8554" s="2"/>
    </row>
    <row r="8555" ht="12.75">
      <c r="C8555" s="2"/>
    </row>
    <row r="8556" ht="12.75">
      <c r="C8556" s="2"/>
    </row>
    <row r="8557" ht="12.75">
      <c r="C8557" s="2"/>
    </row>
    <row r="8558" ht="12.75">
      <c r="C8558" s="2"/>
    </row>
    <row r="8559" ht="12.75">
      <c r="C8559" s="2"/>
    </row>
    <row r="8560" ht="12.75">
      <c r="C8560" s="2"/>
    </row>
    <row r="8561" ht="12.75">
      <c r="C8561" s="2"/>
    </row>
    <row r="8562" ht="12.75">
      <c r="C8562" s="2"/>
    </row>
    <row r="8563" ht="12.75">
      <c r="C8563" s="2"/>
    </row>
    <row r="8564" ht="12.75">
      <c r="C8564" s="2"/>
    </row>
    <row r="8565" ht="12.75">
      <c r="C8565" s="2"/>
    </row>
    <row r="8566" ht="12.75">
      <c r="C8566" s="2"/>
    </row>
    <row r="8567" ht="12.75">
      <c r="C8567" s="2"/>
    </row>
    <row r="8568" ht="12.75">
      <c r="C8568" s="2"/>
    </row>
    <row r="8569" ht="12.75">
      <c r="C8569" s="2"/>
    </row>
    <row r="8570" ht="12.75">
      <c r="C8570" s="2"/>
    </row>
    <row r="8571" ht="12.75">
      <c r="C8571" s="2"/>
    </row>
    <row r="8572" ht="12.75">
      <c r="C8572" s="2"/>
    </row>
    <row r="8573" ht="12.75">
      <c r="C8573" s="2"/>
    </row>
    <row r="8574" ht="12.75">
      <c r="C8574" s="2"/>
    </row>
    <row r="8575" ht="12.75">
      <c r="C8575" s="2"/>
    </row>
    <row r="8576" ht="12.75">
      <c r="C8576" s="2"/>
    </row>
    <row r="8577" ht="12.75">
      <c r="C8577" s="2"/>
    </row>
    <row r="8578" ht="12.75">
      <c r="C8578" s="2"/>
    </row>
    <row r="8579" ht="12.75">
      <c r="C8579" s="2"/>
    </row>
    <row r="8580" ht="12.75">
      <c r="C8580" s="2"/>
    </row>
    <row r="8581" ht="12.75">
      <c r="C8581" s="2"/>
    </row>
    <row r="8582" ht="12.75">
      <c r="C8582" s="2"/>
    </row>
    <row r="8583" ht="12.75">
      <c r="C8583" s="2"/>
    </row>
    <row r="8584" ht="12.75">
      <c r="C8584" s="2"/>
    </row>
    <row r="8585" ht="12.75">
      <c r="C8585" s="2"/>
    </row>
    <row r="8586" ht="12.75">
      <c r="C8586" s="2"/>
    </row>
    <row r="8587" ht="12.75">
      <c r="C8587" s="2"/>
    </row>
    <row r="8588" ht="12.75">
      <c r="C8588" s="2"/>
    </row>
    <row r="8589" ht="12.75">
      <c r="C8589" s="2"/>
    </row>
    <row r="8590" ht="12.75">
      <c r="C8590" s="2"/>
    </row>
    <row r="8591" ht="12.75">
      <c r="C8591" s="2"/>
    </row>
    <row r="8592" ht="12.75">
      <c r="C8592" s="2"/>
    </row>
    <row r="8593" ht="12.75">
      <c r="C8593" s="2"/>
    </row>
    <row r="8594" ht="12.75">
      <c r="C8594" s="2"/>
    </row>
    <row r="8595" ht="12.75">
      <c r="C8595" s="2"/>
    </row>
    <row r="8596" ht="12.75">
      <c r="C8596" s="2"/>
    </row>
    <row r="8597" ht="12.75">
      <c r="C8597" s="2"/>
    </row>
    <row r="8598" ht="12.75">
      <c r="C8598" s="2"/>
    </row>
    <row r="8599" ht="12.75">
      <c r="C8599" s="2"/>
    </row>
    <row r="8600" ht="12.75">
      <c r="C8600" s="2"/>
    </row>
    <row r="8601" ht="12.75">
      <c r="C8601" s="2"/>
    </row>
    <row r="8602" ht="12.75">
      <c r="C8602" s="2"/>
    </row>
    <row r="8603" ht="12.75">
      <c r="C8603" s="2"/>
    </row>
    <row r="8604" ht="12.75">
      <c r="C8604" s="2"/>
    </row>
    <row r="8605" ht="12.75">
      <c r="C8605" s="2"/>
    </row>
    <row r="8606" ht="12.75">
      <c r="C8606" s="2"/>
    </row>
    <row r="8607" ht="12.75">
      <c r="C8607" s="2"/>
    </row>
    <row r="8608" ht="12.75">
      <c r="C8608" s="2"/>
    </row>
    <row r="8609" ht="12.75">
      <c r="C8609" s="2"/>
    </row>
    <row r="8610" ht="12.75">
      <c r="C8610" s="2"/>
    </row>
    <row r="8611" ht="12.75">
      <c r="C8611" s="2"/>
    </row>
    <row r="8612" ht="12.75">
      <c r="C8612" s="2"/>
    </row>
    <row r="8613" ht="12.75">
      <c r="C8613" s="2"/>
    </row>
    <row r="8614" ht="12.75">
      <c r="C8614" s="2"/>
    </row>
    <row r="8615" ht="12.75">
      <c r="C8615" s="2"/>
    </row>
    <row r="8616" ht="12.75">
      <c r="C8616" s="2"/>
    </row>
    <row r="8617" ht="12.75">
      <c r="C8617" s="2"/>
    </row>
    <row r="8618" ht="12.75">
      <c r="C8618" s="2"/>
    </row>
    <row r="8619" ht="12.75">
      <c r="C8619" s="2"/>
    </row>
    <row r="8620" ht="12.75">
      <c r="C8620" s="2"/>
    </row>
    <row r="8621" ht="12.75">
      <c r="C8621" s="2"/>
    </row>
    <row r="8622" ht="12.75">
      <c r="C8622" s="2"/>
    </row>
    <row r="8623" ht="12.75">
      <c r="C8623" s="2"/>
    </row>
    <row r="8624" ht="12.75">
      <c r="C8624" s="2"/>
    </row>
    <row r="8625" ht="12.75">
      <c r="C8625" s="2"/>
    </row>
    <row r="8626" ht="12.75">
      <c r="C8626" s="2"/>
    </row>
    <row r="8627" ht="12.75">
      <c r="C8627" s="2"/>
    </row>
    <row r="8628" ht="12.75">
      <c r="C8628" s="2"/>
    </row>
    <row r="8629" ht="12.75">
      <c r="C8629" s="2"/>
    </row>
    <row r="8630" ht="12.75">
      <c r="C8630" s="2"/>
    </row>
    <row r="8631" ht="12.75">
      <c r="C8631" s="2"/>
    </row>
    <row r="8632" ht="12.75">
      <c r="C8632" s="2"/>
    </row>
    <row r="8633" ht="12.75">
      <c r="C8633" s="2"/>
    </row>
    <row r="8634" ht="12.75">
      <c r="C8634" s="2"/>
    </row>
    <row r="8635" ht="12.75">
      <c r="C8635" s="2"/>
    </row>
    <row r="8636" ht="12.75">
      <c r="C8636" s="2"/>
    </row>
    <row r="8637" ht="12.75">
      <c r="C8637" s="2"/>
    </row>
    <row r="8638" ht="12.75">
      <c r="C8638" s="2"/>
    </row>
    <row r="8639" ht="12.75">
      <c r="C8639" s="2"/>
    </row>
    <row r="8640" ht="12.75">
      <c r="C8640" s="2"/>
    </row>
    <row r="8641" ht="12.75">
      <c r="C8641" s="2"/>
    </row>
    <row r="8642" ht="12.75">
      <c r="C8642" s="2"/>
    </row>
    <row r="8643" ht="12.75">
      <c r="C8643" s="2"/>
    </row>
    <row r="8644" ht="12.75">
      <c r="C8644" s="2"/>
    </row>
    <row r="8645" ht="12.75">
      <c r="C8645" s="2"/>
    </row>
    <row r="8646" ht="12.75">
      <c r="C8646" s="2"/>
    </row>
    <row r="8647" ht="12.75">
      <c r="C8647" s="2"/>
    </row>
    <row r="8648" ht="12.75">
      <c r="C8648" s="2"/>
    </row>
    <row r="8649" ht="12.75">
      <c r="C8649" s="2"/>
    </row>
    <row r="8650" ht="12.75">
      <c r="C8650" s="2"/>
    </row>
    <row r="8651" ht="12.75">
      <c r="C8651" s="2"/>
    </row>
    <row r="8652" ht="12.75">
      <c r="C8652" s="2"/>
    </row>
    <row r="8653" ht="12.75">
      <c r="C8653" s="2"/>
    </row>
    <row r="8654" ht="12.75">
      <c r="C8654" s="2"/>
    </row>
    <row r="8655" ht="12.75">
      <c r="C8655" s="2"/>
    </row>
    <row r="8656" ht="12.75">
      <c r="C8656" s="2"/>
    </row>
    <row r="8657" ht="12.75">
      <c r="C8657" s="2"/>
    </row>
    <row r="8658" ht="12.75">
      <c r="C8658" s="2"/>
    </row>
    <row r="8659" ht="12.75">
      <c r="C8659" s="2"/>
    </row>
    <row r="8660" ht="12.75">
      <c r="C8660" s="2"/>
    </row>
    <row r="8661" ht="12.75">
      <c r="C8661" s="2"/>
    </row>
    <row r="8662" ht="12.75">
      <c r="C8662" s="2"/>
    </row>
    <row r="8663" ht="12.75">
      <c r="C8663" s="2"/>
    </row>
    <row r="8664" ht="12.75">
      <c r="C8664" s="2"/>
    </row>
    <row r="8665" ht="12.75">
      <c r="C8665" s="2"/>
    </row>
    <row r="8666" ht="12.75">
      <c r="C8666" s="2"/>
    </row>
    <row r="8667" ht="12.75">
      <c r="C8667" s="2"/>
    </row>
    <row r="8668" ht="12.75">
      <c r="C8668" s="2"/>
    </row>
    <row r="8669" ht="12.75">
      <c r="C8669" s="2"/>
    </row>
    <row r="8670" ht="12.75">
      <c r="C8670" s="2"/>
    </row>
    <row r="8671" ht="12.75">
      <c r="C8671" s="2"/>
    </row>
    <row r="8672" ht="12.75">
      <c r="C8672" s="2"/>
    </row>
    <row r="8673" ht="12.75">
      <c r="C8673" s="2"/>
    </row>
    <row r="8674" ht="12.75">
      <c r="C8674" s="2"/>
    </row>
    <row r="8675" ht="12.75">
      <c r="C8675" s="2"/>
    </row>
    <row r="8676" ht="12.75">
      <c r="C8676" s="2"/>
    </row>
    <row r="8677" ht="12.75">
      <c r="C8677" s="2"/>
    </row>
    <row r="8678" ht="12.75">
      <c r="C8678" s="2"/>
    </row>
    <row r="8679" ht="12.75">
      <c r="C8679" s="2"/>
    </row>
    <row r="8680" ht="12.75">
      <c r="C8680" s="2"/>
    </row>
    <row r="8681" ht="12.75">
      <c r="C8681" s="2"/>
    </row>
    <row r="8682" ht="12.75">
      <c r="C8682" s="2"/>
    </row>
    <row r="8683" ht="12.75">
      <c r="C8683" s="2"/>
    </row>
    <row r="8684" ht="12.75">
      <c r="C8684" s="2"/>
    </row>
    <row r="8685" ht="12.75">
      <c r="C8685" s="2"/>
    </row>
    <row r="8686" ht="12.75">
      <c r="C8686" s="2"/>
    </row>
    <row r="8687" ht="12.75">
      <c r="C8687" s="2"/>
    </row>
    <row r="8688" ht="12.75">
      <c r="C8688" s="2"/>
    </row>
    <row r="8689" ht="12.75">
      <c r="C8689" s="2"/>
    </row>
    <row r="8690" ht="12.75">
      <c r="C8690" s="2"/>
    </row>
    <row r="8691" ht="12.75">
      <c r="C8691" s="2"/>
    </row>
    <row r="8692" ht="12.75">
      <c r="C8692" s="2"/>
    </row>
    <row r="8693" ht="12.75">
      <c r="C8693" s="2"/>
    </row>
    <row r="8694" ht="12.75">
      <c r="C8694" s="2"/>
    </row>
    <row r="8695" ht="12.75">
      <c r="C8695" s="2"/>
    </row>
    <row r="8696" ht="12.75">
      <c r="C8696" s="2"/>
    </row>
    <row r="8697" ht="12.75">
      <c r="C8697" s="2"/>
    </row>
    <row r="8698" ht="12.75">
      <c r="C8698" s="2"/>
    </row>
    <row r="8699" ht="12.75">
      <c r="C8699" s="2"/>
    </row>
    <row r="8700" ht="12.75">
      <c r="C8700" s="2"/>
    </row>
    <row r="8701" ht="12.75">
      <c r="C8701" s="2"/>
    </row>
    <row r="8702" ht="12.75">
      <c r="C8702" s="2"/>
    </row>
    <row r="8703" ht="12.75">
      <c r="C8703" s="2"/>
    </row>
    <row r="8704" ht="12.75">
      <c r="C8704" s="2"/>
    </row>
    <row r="8705" ht="12.75">
      <c r="C8705" s="2"/>
    </row>
    <row r="8706" ht="12.75">
      <c r="C8706" s="2"/>
    </row>
    <row r="8707" ht="12.75">
      <c r="C8707" s="2"/>
    </row>
    <row r="8708" ht="12.75">
      <c r="C8708" s="2"/>
    </row>
    <row r="8709" ht="12.75">
      <c r="C8709" s="2"/>
    </row>
    <row r="8710" ht="12.75">
      <c r="C8710" s="2"/>
    </row>
    <row r="8711" ht="12.75">
      <c r="C8711" s="2"/>
    </row>
    <row r="8712" ht="12.75">
      <c r="C8712" s="2"/>
    </row>
    <row r="8713" ht="12.75">
      <c r="C8713" s="2"/>
    </row>
    <row r="8714" ht="12.75">
      <c r="C8714" s="2"/>
    </row>
    <row r="8715" ht="12.75">
      <c r="C8715" s="2"/>
    </row>
    <row r="8716" ht="12.75">
      <c r="C8716" s="2"/>
    </row>
    <row r="8717" ht="12.75">
      <c r="C8717" s="2"/>
    </row>
    <row r="8718" ht="12.75">
      <c r="C8718" s="2"/>
    </row>
    <row r="8719" ht="12.75">
      <c r="C8719" s="2"/>
    </row>
    <row r="8720" ht="12.75">
      <c r="C8720" s="2"/>
    </row>
    <row r="8721" ht="12.75">
      <c r="C8721" s="2"/>
    </row>
    <row r="8722" ht="12.75">
      <c r="C8722" s="2"/>
    </row>
    <row r="8723" ht="12.75">
      <c r="C8723" s="2"/>
    </row>
    <row r="8724" ht="12.75">
      <c r="C8724" s="2"/>
    </row>
    <row r="8725" ht="12.75">
      <c r="C8725" s="2"/>
    </row>
    <row r="8726" ht="12.75">
      <c r="C8726" s="2"/>
    </row>
    <row r="8727" ht="12.75">
      <c r="C8727" s="2"/>
    </row>
    <row r="8728" ht="12.75">
      <c r="C8728" s="2"/>
    </row>
    <row r="8729" ht="12.75">
      <c r="C8729" s="2"/>
    </row>
    <row r="8730" ht="12.75">
      <c r="C8730" s="2"/>
    </row>
    <row r="8731" ht="12.75">
      <c r="C8731" s="2"/>
    </row>
    <row r="8732" ht="12.75">
      <c r="C8732" s="2"/>
    </row>
    <row r="8733" ht="12.75">
      <c r="C8733" s="2"/>
    </row>
    <row r="8734" ht="12.75">
      <c r="C8734" s="2"/>
    </row>
    <row r="8735" ht="12.75">
      <c r="C8735" s="2"/>
    </row>
    <row r="8736" ht="12.75">
      <c r="C8736" s="2"/>
    </row>
    <row r="8737" ht="12.75">
      <c r="C8737" s="2"/>
    </row>
    <row r="8738" ht="12.75">
      <c r="C8738" s="2"/>
    </row>
    <row r="8739" ht="12.75">
      <c r="C8739" s="2"/>
    </row>
    <row r="8740" ht="12.75">
      <c r="C8740" s="2"/>
    </row>
    <row r="8741" ht="12.75">
      <c r="C8741" s="2"/>
    </row>
    <row r="8742" ht="12.75">
      <c r="C8742" s="2"/>
    </row>
    <row r="8743" ht="12.75">
      <c r="C8743" s="2"/>
    </row>
    <row r="8744" ht="12.75">
      <c r="C8744" s="2"/>
    </row>
    <row r="8745" ht="12.75">
      <c r="C8745" s="2"/>
    </row>
    <row r="8746" ht="12.75">
      <c r="C8746" s="2"/>
    </row>
    <row r="8747" ht="12.75">
      <c r="C8747" s="2"/>
    </row>
    <row r="8748" ht="12.75">
      <c r="C8748" s="2"/>
    </row>
    <row r="8749" ht="12.75">
      <c r="C8749" s="2"/>
    </row>
    <row r="8750" ht="12.75">
      <c r="C8750" s="2"/>
    </row>
    <row r="8751" ht="12.75">
      <c r="C8751" s="2"/>
    </row>
    <row r="8752" ht="12.75">
      <c r="C8752" s="2"/>
    </row>
    <row r="8753" ht="12.75">
      <c r="C8753" s="2"/>
    </row>
    <row r="8754" ht="12.75">
      <c r="C8754" s="2"/>
    </row>
    <row r="8755" ht="12.75">
      <c r="C8755" s="2"/>
    </row>
    <row r="8756" ht="12.75">
      <c r="C8756" s="2"/>
    </row>
    <row r="8757" ht="12.75">
      <c r="C8757" s="2"/>
    </row>
    <row r="8758" ht="12.75">
      <c r="C8758" s="2"/>
    </row>
    <row r="8759" ht="12.75">
      <c r="C8759" s="2"/>
    </row>
    <row r="8760" ht="12.75">
      <c r="C8760" s="2"/>
    </row>
    <row r="8761" ht="12.75">
      <c r="C8761" s="2"/>
    </row>
    <row r="8762" ht="12.75">
      <c r="C8762" s="2"/>
    </row>
    <row r="8763" ht="12.75">
      <c r="C8763" s="2"/>
    </row>
    <row r="8764" ht="12.75">
      <c r="C8764" s="2"/>
    </row>
    <row r="8765" ht="12.75">
      <c r="C8765" s="2"/>
    </row>
    <row r="8766" ht="12.75">
      <c r="C8766" s="2"/>
    </row>
    <row r="8767" ht="12.75">
      <c r="C8767" s="2"/>
    </row>
    <row r="8768" ht="12.75">
      <c r="C8768" s="2"/>
    </row>
    <row r="8769" ht="12.75">
      <c r="C8769" s="2"/>
    </row>
    <row r="8770" ht="12.75">
      <c r="C8770" s="2"/>
    </row>
    <row r="8771" ht="12.75">
      <c r="C8771" s="2"/>
    </row>
    <row r="8772" ht="12.75">
      <c r="C8772" s="2"/>
    </row>
    <row r="8773" ht="12.75">
      <c r="C8773" s="2"/>
    </row>
    <row r="8774" ht="12.75">
      <c r="C8774" s="2"/>
    </row>
    <row r="8775" ht="12.75">
      <c r="C8775" s="2"/>
    </row>
    <row r="8776" ht="12.75">
      <c r="C8776" s="2"/>
    </row>
    <row r="8777" ht="12.75">
      <c r="C8777" s="2"/>
    </row>
    <row r="8778" ht="12.75">
      <c r="C8778" s="2"/>
    </row>
    <row r="8779" ht="12.75">
      <c r="C8779" s="2"/>
    </row>
    <row r="8780" ht="12.75">
      <c r="C8780" s="2"/>
    </row>
    <row r="8781" ht="12.75">
      <c r="C8781" s="2"/>
    </row>
    <row r="8782" ht="12.75">
      <c r="C8782" s="2"/>
    </row>
    <row r="8783" ht="12.75">
      <c r="C8783" s="2"/>
    </row>
    <row r="8784" ht="12.75">
      <c r="C8784" s="2"/>
    </row>
    <row r="8785" ht="12.75">
      <c r="C8785" s="2"/>
    </row>
    <row r="8786" ht="12.75">
      <c r="C8786" s="2"/>
    </row>
    <row r="8787" ht="12.75">
      <c r="C8787" s="2"/>
    </row>
    <row r="8788" ht="12.75">
      <c r="C8788" s="2"/>
    </row>
    <row r="8789" ht="12.75">
      <c r="C8789" s="2"/>
    </row>
    <row r="8790" ht="12.75">
      <c r="C8790" s="2"/>
    </row>
    <row r="8791" ht="12.75">
      <c r="C8791" s="2"/>
    </row>
    <row r="8792" ht="12.75">
      <c r="C8792" s="2"/>
    </row>
    <row r="8793" ht="12.75">
      <c r="C8793" s="2"/>
    </row>
    <row r="8794" ht="12.75">
      <c r="C8794" s="2"/>
    </row>
    <row r="8795" ht="12.75">
      <c r="C8795" s="2"/>
    </row>
    <row r="8796" ht="12.75">
      <c r="C8796" s="2"/>
    </row>
    <row r="8797" ht="12.75">
      <c r="C8797" s="2"/>
    </row>
    <row r="8798" ht="12.75">
      <c r="C8798" s="2"/>
    </row>
    <row r="8799" ht="12.75">
      <c r="C8799" s="2"/>
    </row>
    <row r="8800" ht="12.75">
      <c r="C8800" s="2"/>
    </row>
    <row r="8801" ht="12.75">
      <c r="C8801" s="2"/>
    </row>
    <row r="8802" ht="12.75">
      <c r="C8802" s="2"/>
    </row>
    <row r="8803" ht="12.75">
      <c r="C8803" s="2"/>
    </row>
    <row r="8804" ht="12.75">
      <c r="C8804" s="2"/>
    </row>
    <row r="8805" ht="12.75">
      <c r="C8805" s="2"/>
    </row>
    <row r="8806" ht="12.75">
      <c r="C8806" s="2"/>
    </row>
    <row r="8807" ht="12.75">
      <c r="C8807" s="2"/>
    </row>
    <row r="8808" ht="12.75">
      <c r="C8808" s="2"/>
    </row>
    <row r="8809" ht="12.75">
      <c r="C8809" s="2"/>
    </row>
    <row r="8810" ht="12.75">
      <c r="C8810" s="2"/>
    </row>
    <row r="8811" ht="12.75">
      <c r="C8811" s="2"/>
    </row>
    <row r="8812" ht="12.75">
      <c r="C8812" s="2"/>
    </row>
    <row r="8813" ht="12.75">
      <c r="C8813" s="2"/>
    </row>
    <row r="8814" ht="12.75">
      <c r="C8814" s="2"/>
    </row>
    <row r="8815" ht="12.75">
      <c r="C8815" s="2"/>
    </row>
    <row r="8816" ht="12.75">
      <c r="C8816" s="2"/>
    </row>
    <row r="8817" ht="12.75">
      <c r="C8817" s="2"/>
    </row>
    <row r="8818" ht="12.75">
      <c r="C8818" s="2"/>
    </row>
    <row r="8819" ht="12.75">
      <c r="C8819" s="2"/>
    </row>
    <row r="8820" ht="12.75">
      <c r="C8820" s="2"/>
    </row>
    <row r="8821" ht="12.75">
      <c r="C8821" s="2"/>
    </row>
    <row r="8822" ht="12.75">
      <c r="C8822" s="2"/>
    </row>
    <row r="8823" ht="12.75">
      <c r="C8823" s="2"/>
    </row>
    <row r="8824" ht="12.75">
      <c r="C8824" s="2"/>
    </row>
    <row r="8825" ht="12.75">
      <c r="C8825" s="2"/>
    </row>
    <row r="8826" ht="12.75">
      <c r="C8826" s="2"/>
    </row>
    <row r="8827" ht="12.75">
      <c r="C8827" s="2"/>
    </row>
    <row r="8828" ht="12.75">
      <c r="C8828" s="2"/>
    </row>
    <row r="8829" ht="12.75">
      <c r="C8829" s="2"/>
    </row>
    <row r="8830" ht="12.75">
      <c r="C8830" s="2"/>
    </row>
    <row r="8831" ht="12.75">
      <c r="C8831" s="2"/>
    </row>
    <row r="8832" ht="12.75">
      <c r="C8832" s="2"/>
    </row>
    <row r="8833" ht="12.75">
      <c r="C8833" s="2"/>
    </row>
    <row r="8834" ht="12.75">
      <c r="C8834" s="2"/>
    </row>
    <row r="8835" ht="12.75">
      <c r="C8835" s="2"/>
    </row>
    <row r="8836" ht="12.75">
      <c r="C8836" s="2"/>
    </row>
    <row r="8837" ht="12.75">
      <c r="C8837" s="2"/>
    </row>
    <row r="8838" ht="12.75">
      <c r="C8838" s="2"/>
    </row>
    <row r="8839" ht="12.75">
      <c r="C8839" s="2"/>
    </row>
    <row r="8840" ht="12.75">
      <c r="C8840" s="2"/>
    </row>
    <row r="8841" ht="12.75">
      <c r="C8841" s="2"/>
    </row>
    <row r="8842" ht="12.75">
      <c r="C8842" s="2"/>
    </row>
    <row r="8843" ht="12.75">
      <c r="C8843" s="2"/>
    </row>
    <row r="8844" ht="12.75">
      <c r="C8844" s="2"/>
    </row>
    <row r="8845" ht="12.75">
      <c r="C8845" s="2"/>
    </row>
    <row r="8846" ht="12.75">
      <c r="C8846" s="2"/>
    </row>
    <row r="8847" ht="12.75">
      <c r="C8847" s="2"/>
    </row>
    <row r="8848" ht="12.75">
      <c r="C8848" s="2"/>
    </row>
    <row r="8849" ht="12.75">
      <c r="C8849" s="2"/>
    </row>
    <row r="8850" ht="12.75">
      <c r="C8850" s="2"/>
    </row>
    <row r="8851" ht="12.75">
      <c r="C8851" s="2"/>
    </row>
    <row r="8852" ht="12.75">
      <c r="C8852" s="2"/>
    </row>
    <row r="8853" ht="12.75">
      <c r="C8853" s="2"/>
    </row>
    <row r="8854" ht="12.75">
      <c r="C8854" s="2"/>
    </row>
    <row r="8855" ht="12.75">
      <c r="C8855" s="2"/>
    </row>
    <row r="8856" ht="12.75">
      <c r="C8856" s="2"/>
    </row>
    <row r="8857" ht="12.75">
      <c r="C8857" s="2"/>
    </row>
    <row r="8858" ht="12.75">
      <c r="C8858" s="2"/>
    </row>
    <row r="8859" ht="12.75">
      <c r="C8859" s="2"/>
    </row>
    <row r="8860" ht="12.75">
      <c r="C8860" s="2"/>
    </row>
    <row r="8861" ht="12.75">
      <c r="C8861" s="2"/>
    </row>
    <row r="8862" ht="12.75">
      <c r="C8862" s="2"/>
    </row>
    <row r="8863" ht="12.75">
      <c r="C8863" s="2"/>
    </row>
    <row r="8864" ht="12.75">
      <c r="C8864" s="2"/>
    </row>
    <row r="8865" ht="12.75">
      <c r="C8865" s="2"/>
    </row>
    <row r="8866" ht="12.75">
      <c r="C8866" s="2"/>
    </row>
    <row r="8867" ht="12.75">
      <c r="C8867" s="2"/>
    </row>
    <row r="8868" ht="12.75">
      <c r="C8868" s="2"/>
    </row>
    <row r="8869" ht="12.75">
      <c r="C8869" s="2"/>
    </row>
    <row r="8870" ht="12.75">
      <c r="C8870" s="2"/>
    </row>
    <row r="8871" ht="12.75">
      <c r="C8871" s="2"/>
    </row>
    <row r="8872" ht="12.75">
      <c r="C8872" s="2"/>
    </row>
    <row r="8873" ht="12.75">
      <c r="C8873" s="2"/>
    </row>
    <row r="8874" ht="12.75">
      <c r="C8874" s="2"/>
    </row>
    <row r="8875" ht="12.75">
      <c r="C8875" s="2"/>
    </row>
    <row r="8876" ht="12.75">
      <c r="C8876" s="2"/>
    </row>
    <row r="8877" ht="12.75">
      <c r="C8877" s="2"/>
    </row>
    <row r="8878" ht="12.75">
      <c r="C8878" s="2"/>
    </row>
    <row r="8879" ht="12.75">
      <c r="C8879" s="2"/>
    </row>
    <row r="8880" ht="12.75">
      <c r="C8880" s="2"/>
    </row>
    <row r="8881" ht="12.75">
      <c r="C8881" s="2"/>
    </row>
    <row r="8882" ht="12.75">
      <c r="C8882" s="2"/>
    </row>
    <row r="8883" ht="12.75">
      <c r="C8883" s="2"/>
    </row>
    <row r="8884" ht="12.75">
      <c r="C8884" s="2"/>
    </row>
    <row r="8885" ht="12.75">
      <c r="C8885" s="2"/>
    </row>
    <row r="8886" ht="12.75">
      <c r="C8886" s="2"/>
    </row>
    <row r="8887" ht="12.75">
      <c r="C8887" s="2"/>
    </row>
    <row r="8888" ht="12.75">
      <c r="C8888" s="2"/>
    </row>
    <row r="8889" ht="12.75">
      <c r="C8889" s="2"/>
    </row>
    <row r="8890" ht="12.75">
      <c r="C8890" s="2"/>
    </row>
    <row r="8891" ht="12.75">
      <c r="C8891" s="2"/>
    </row>
    <row r="8892" ht="12.75">
      <c r="C8892" s="2"/>
    </row>
    <row r="8893" ht="12.75">
      <c r="C8893" s="2"/>
    </row>
    <row r="8894" ht="12.75">
      <c r="C8894" s="2"/>
    </row>
    <row r="8895" ht="12.75">
      <c r="C8895" s="2"/>
    </row>
    <row r="8896" ht="12.75">
      <c r="C8896" s="2"/>
    </row>
    <row r="8897" ht="12.75">
      <c r="C8897" s="2"/>
    </row>
    <row r="8898" ht="12.75">
      <c r="C8898" s="2"/>
    </row>
    <row r="8899" ht="12.75">
      <c r="C8899" s="2"/>
    </row>
    <row r="8900" ht="12.75">
      <c r="C8900" s="2"/>
    </row>
    <row r="8901" ht="12.75">
      <c r="C8901" s="2"/>
    </row>
    <row r="8902" ht="12.75">
      <c r="C8902" s="2"/>
    </row>
    <row r="8903" ht="12.75">
      <c r="C8903" s="2"/>
    </row>
    <row r="8904" ht="12.75">
      <c r="C8904" s="2"/>
    </row>
    <row r="8905" ht="12.75">
      <c r="C8905" s="2"/>
    </row>
    <row r="8906" ht="12.75">
      <c r="C8906" s="2"/>
    </row>
    <row r="8907" ht="12.75">
      <c r="C8907" s="2"/>
    </row>
    <row r="8908" ht="12.75">
      <c r="C8908" s="2"/>
    </row>
    <row r="8909" ht="12.75">
      <c r="C8909" s="2"/>
    </row>
    <row r="8910" ht="12.75">
      <c r="C8910" s="2"/>
    </row>
    <row r="8911" ht="12.75">
      <c r="C8911" s="2"/>
    </row>
    <row r="8912" ht="12.75">
      <c r="C8912" s="2"/>
    </row>
    <row r="8913" ht="12.75">
      <c r="C8913" s="2"/>
    </row>
    <row r="8914" ht="12.75">
      <c r="C8914" s="2"/>
    </row>
    <row r="8915" ht="12.75">
      <c r="C8915" s="2"/>
    </row>
    <row r="8916" ht="12.75">
      <c r="C8916" s="2"/>
    </row>
    <row r="8917" ht="12.75">
      <c r="C8917" s="2"/>
    </row>
    <row r="8918" ht="12.75">
      <c r="C8918" s="2"/>
    </row>
    <row r="8919" ht="12.75">
      <c r="C8919" s="2"/>
    </row>
    <row r="8920" ht="12.75">
      <c r="C8920" s="2"/>
    </row>
    <row r="8921" ht="12.75">
      <c r="C8921" s="2"/>
    </row>
    <row r="8922" ht="12.75">
      <c r="C8922" s="2"/>
    </row>
    <row r="8923" ht="12.75">
      <c r="C8923" s="2"/>
    </row>
    <row r="8924" ht="12.75">
      <c r="C8924" s="2"/>
    </row>
    <row r="8925" ht="12.75">
      <c r="C8925" s="2"/>
    </row>
    <row r="8926" ht="12.75">
      <c r="C8926" s="2"/>
    </row>
    <row r="8927" ht="12.75">
      <c r="C8927" s="2"/>
    </row>
    <row r="8928" ht="12.75">
      <c r="C8928" s="2"/>
    </row>
    <row r="8929" ht="12.75">
      <c r="C8929" s="2"/>
    </row>
    <row r="8930" ht="12.75">
      <c r="C8930" s="2"/>
    </row>
    <row r="8931" ht="12.75">
      <c r="C8931" s="2"/>
    </row>
    <row r="8932" ht="12.75">
      <c r="C8932" s="2"/>
    </row>
    <row r="8933" ht="12.75">
      <c r="C8933" s="2"/>
    </row>
    <row r="8934" ht="12.75">
      <c r="C8934" s="2"/>
    </row>
    <row r="8935" ht="12.75">
      <c r="C8935" s="2"/>
    </row>
    <row r="8936" ht="12.75">
      <c r="C8936" s="2"/>
    </row>
    <row r="8937" ht="12.75">
      <c r="C8937" s="2"/>
    </row>
    <row r="8938" ht="12.75">
      <c r="C8938" s="2"/>
    </row>
    <row r="8939" ht="12.75">
      <c r="C8939" s="2"/>
    </row>
    <row r="8940" ht="12.75">
      <c r="C8940" s="2"/>
    </row>
    <row r="8941" ht="12.75">
      <c r="C8941" s="2"/>
    </row>
    <row r="8942" ht="12.75">
      <c r="C8942" s="2"/>
    </row>
    <row r="8943" ht="12.75">
      <c r="C8943" s="2"/>
    </row>
    <row r="8944" ht="12.75">
      <c r="C8944" s="2"/>
    </row>
    <row r="8945" ht="12.75">
      <c r="C8945" s="2"/>
    </row>
    <row r="8946" ht="12.75">
      <c r="C8946" s="2"/>
    </row>
    <row r="8947" ht="12.75">
      <c r="C8947" s="2"/>
    </row>
    <row r="8948" ht="12.75">
      <c r="C8948" s="2"/>
    </row>
    <row r="8949" ht="12.75">
      <c r="C8949" s="2"/>
    </row>
    <row r="8950" ht="12.75">
      <c r="C8950" s="2"/>
    </row>
    <row r="8951" ht="12.75">
      <c r="C8951" s="2"/>
    </row>
    <row r="8952" ht="12.75">
      <c r="C8952" s="2"/>
    </row>
    <row r="8953" ht="12.75">
      <c r="C8953" s="2"/>
    </row>
    <row r="8954" ht="12.75">
      <c r="C8954" s="2"/>
    </row>
    <row r="8955" ht="12.75">
      <c r="C8955" s="2"/>
    </row>
    <row r="8956" ht="12.75">
      <c r="C8956" s="2"/>
    </row>
    <row r="8957" ht="12.75">
      <c r="C8957" s="2"/>
    </row>
    <row r="8958" ht="12.75">
      <c r="C8958" s="2"/>
    </row>
    <row r="8959" ht="12.75">
      <c r="C8959" s="2"/>
    </row>
    <row r="8960" ht="12.75">
      <c r="C8960" s="2"/>
    </row>
    <row r="8961" ht="12.75">
      <c r="C8961" s="2"/>
    </row>
    <row r="8962" ht="12.75">
      <c r="C8962" s="2"/>
    </row>
    <row r="8963" ht="12.75">
      <c r="C8963" s="2"/>
    </row>
    <row r="8964" ht="12.75">
      <c r="C8964" s="2"/>
    </row>
    <row r="8965" ht="12.75">
      <c r="C8965" s="2"/>
    </row>
    <row r="8966" ht="12.75">
      <c r="C8966" s="2"/>
    </row>
    <row r="8967" ht="12.75">
      <c r="C8967" s="2"/>
    </row>
    <row r="8968" ht="12.75">
      <c r="C8968" s="2"/>
    </row>
    <row r="8969" ht="12.75">
      <c r="C8969" s="2"/>
    </row>
    <row r="8970" ht="12.75">
      <c r="C8970" s="2"/>
    </row>
    <row r="8971" ht="12.75">
      <c r="C8971" s="2"/>
    </row>
    <row r="8972" ht="12.75">
      <c r="C8972" s="2"/>
    </row>
    <row r="8973" ht="12.75">
      <c r="C8973" s="2"/>
    </row>
    <row r="8974" ht="12.75">
      <c r="C8974" s="2"/>
    </row>
    <row r="8975" ht="12.75">
      <c r="C8975" s="2"/>
    </row>
    <row r="8976" ht="12.75">
      <c r="C8976" s="2"/>
    </row>
    <row r="8977" ht="12.75">
      <c r="C8977" s="2"/>
    </row>
    <row r="8978" ht="12.75">
      <c r="C8978" s="2"/>
    </row>
    <row r="8979" ht="12.75">
      <c r="C8979" s="2"/>
    </row>
    <row r="8980" ht="12.75">
      <c r="C8980" s="2"/>
    </row>
    <row r="8981" ht="12.75">
      <c r="C8981" s="2"/>
    </row>
    <row r="8982" ht="12.75">
      <c r="C8982" s="2"/>
    </row>
    <row r="8983" ht="12.75">
      <c r="C8983" s="2"/>
    </row>
    <row r="8984" ht="12.75">
      <c r="C8984" s="2"/>
    </row>
    <row r="8985" ht="12.75">
      <c r="C8985" s="2"/>
    </row>
    <row r="8986" ht="12.75">
      <c r="C8986" s="2"/>
    </row>
    <row r="8987" ht="12.75">
      <c r="C8987" s="2"/>
    </row>
    <row r="8988" ht="12.75">
      <c r="C8988" s="2"/>
    </row>
    <row r="8989" ht="12.75">
      <c r="C8989" s="2"/>
    </row>
    <row r="8990" ht="12.75">
      <c r="C8990" s="2"/>
    </row>
    <row r="8991" ht="12.75">
      <c r="C8991" s="2"/>
    </row>
    <row r="8992" ht="12.75">
      <c r="C8992" s="2"/>
    </row>
    <row r="8993" ht="12.75">
      <c r="C8993" s="2"/>
    </row>
    <row r="8994" ht="12.75">
      <c r="C8994" s="2"/>
    </row>
    <row r="8995" ht="12.75">
      <c r="C8995" s="2"/>
    </row>
    <row r="8996" ht="12.75">
      <c r="C8996" s="2"/>
    </row>
    <row r="8997" ht="12.75">
      <c r="C8997" s="2"/>
    </row>
    <row r="8998" ht="12.75">
      <c r="C8998" s="2"/>
    </row>
    <row r="8999" ht="12.75">
      <c r="C8999" s="2"/>
    </row>
    <row r="9000" ht="12.75">
      <c r="C9000" s="2"/>
    </row>
    <row r="9001" ht="12.75">
      <c r="C9001" s="2"/>
    </row>
    <row r="9002" ht="12.75">
      <c r="C9002" s="2"/>
    </row>
    <row r="9003" ht="12.75">
      <c r="C9003" s="2"/>
    </row>
    <row r="9004" ht="12.75">
      <c r="C9004" s="2"/>
    </row>
    <row r="9005" ht="12.75">
      <c r="C9005" s="2"/>
    </row>
    <row r="9006" ht="12.75">
      <c r="C9006" s="2"/>
    </row>
    <row r="9007" ht="12.75">
      <c r="C9007" s="2"/>
    </row>
    <row r="9008" ht="12.75">
      <c r="C9008" s="2"/>
    </row>
    <row r="9009" ht="12.75">
      <c r="C9009" s="2"/>
    </row>
    <row r="9010" ht="12.75">
      <c r="C9010" s="2"/>
    </row>
    <row r="9011" ht="12.75">
      <c r="C9011" s="2"/>
    </row>
    <row r="9012" ht="12.75">
      <c r="C9012" s="2"/>
    </row>
    <row r="9013" ht="12.75">
      <c r="C9013" s="2"/>
    </row>
    <row r="9014" ht="12.75">
      <c r="C9014" s="2"/>
    </row>
    <row r="9015" ht="12.75">
      <c r="C9015" s="2"/>
    </row>
    <row r="9016" ht="12.75">
      <c r="C9016" s="2"/>
    </row>
    <row r="9017" ht="12.75">
      <c r="C9017" s="2"/>
    </row>
    <row r="9018" ht="12.75">
      <c r="C9018" s="2"/>
    </row>
    <row r="9019" ht="12.75">
      <c r="C9019" s="2"/>
    </row>
    <row r="9020" ht="12.75">
      <c r="C9020" s="2"/>
    </row>
    <row r="9021" ht="12.75">
      <c r="C9021" s="2"/>
    </row>
    <row r="9022" ht="12.75">
      <c r="C9022" s="2"/>
    </row>
    <row r="9023" ht="12.75">
      <c r="C9023" s="2"/>
    </row>
    <row r="9024" ht="12.75">
      <c r="C9024" s="2"/>
    </row>
    <row r="9025" ht="12.75">
      <c r="C9025" s="2"/>
    </row>
    <row r="9026" ht="12.75">
      <c r="C9026" s="2"/>
    </row>
    <row r="9027" ht="12.75">
      <c r="C9027" s="2"/>
    </row>
    <row r="9028" ht="12.75">
      <c r="C9028" s="2"/>
    </row>
    <row r="9029" ht="12.75">
      <c r="C9029" s="2"/>
    </row>
    <row r="9030" ht="12.75">
      <c r="C9030" s="2"/>
    </row>
    <row r="9031" ht="12.75">
      <c r="C9031" s="2"/>
    </row>
    <row r="9032" ht="12.75">
      <c r="C9032" s="2"/>
    </row>
    <row r="9033" ht="12.75">
      <c r="C9033" s="2"/>
    </row>
    <row r="9034" ht="12.75">
      <c r="C9034" s="2"/>
    </row>
    <row r="9035" ht="12.75">
      <c r="C9035" s="2"/>
    </row>
    <row r="9036" ht="12.75">
      <c r="C9036" s="2"/>
    </row>
    <row r="9037" ht="12.75">
      <c r="C9037" s="2"/>
    </row>
    <row r="9038" ht="12.75">
      <c r="C9038" s="2"/>
    </row>
    <row r="9039" ht="12.75">
      <c r="C9039" s="2"/>
    </row>
    <row r="9040" ht="12.75">
      <c r="C9040" s="2"/>
    </row>
    <row r="9041" ht="12.75">
      <c r="C9041" s="2"/>
    </row>
    <row r="9042" ht="12.75">
      <c r="C9042" s="2"/>
    </row>
    <row r="9043" ht="12.75">
      <c r="C9043" s="2"/>
    </row>
    <row r="9044" ht="12.75">
      <c r="C9044" s="2"/>
    </row>
    <row r="9045" ht="12.75">
      <c r="C9045" s="2"/>
    </row>
    <row r="9046" ht="12.75">
      <c r="C9046" s="2"/>
    </row>
    <row r="9047" ht="12.75">
      <c r="C9047" s="2"/>
    </row>
    <row r="9048" ht="12.75">
      <c r="C9048" s="2"/>
    </row>
    <row r="9049" ht="12.75">
      <c r="C9049" s="2"/>
    </row>
    <row r="9050" ht="12.75">
      <c r="C9050" s="2"/>
    </row>
    <row r="9051" ht="12.75">
      <c r="C9051" s="2"/>
    </row>
    <row r="9052" ht="12.75">
      <c r="C9052" s="2"/>
    </row>
    <row r="9053" ht="12.75">
      <c r="C9053" s="2"/>
    </row>
    <row r="9054" ht="12.75">
      <c r="C9054" s="2"/>
    </row>
    <row r="9055" ht="12.75">
      <c r="C9055" s="2"/>
    </row>
    <row r="9056" ht="12.75">
      <c r="C9056" s="2"/>
    </row>
    <row r="9057" ht="12.75">
      <c r="C9057" s="2"/>
    </row>
    <row r="9058" ht="12.75">
      <c r="C9058" s="2"/>
    </row>
    <row r="9059" ht="12.75">
      <c r="C9059" s="2"/>
    </row>
    <row r="9060" ht="12.75">
      <c r="C9060" s="2"/>
    </row>
    <row r="9061" ht="12.75">
      <c r="C9061" s="2"/>
    </row>
    <row r="9062" ht="12.75">
      <c r="C9062" s="2"/>
    </row>
    <row r="9063" ht="12.75">
      <c r="C9063" s="2"/>
    </row>
    <row r="9064" ht="12.75">
      <c r="C9064" s="2"/>
    </row>
    <row r="9065" ht="12.75">
      <c r="C9065" s="2"/>
    </row>
    <row r="9066" ht="12.75">
      <c r="C9066" s="2"/>
    </row>
    <row r="9067" ht="12.75">
      <c r="C9067" s="2"/>
    </row>
    <row r="9068" ht="12.75">
      <c r="C9068" s="2"/>
    </row>
    <row r="9069" ht="12.75">
      <c r="C9069" s="2"/>
    </row>
    <row r="9070" ht="12.75">
      <c r="C9070" s="2"/>
    </row>
    <row r="9071" ht="12.75">
      <c r="C9071" s="2"/>
    </row>
    <row r="9072" ht="12.75">
      <c r="C9072" s="2"/>
    </row>
    <row r="9073" ht="12.75">
      <c r="C9073" s="2"/>
    </row>
    <row r="9074" ht="12.75">
      <c r="C9074" s="2"/>
    </row>
    <row r="9075" ht="12.75">
      <c r="C9075" s="2"/>
    </row>
    <row r="9076" ht="12.75">
      <c r="C9076" s="2"/>
    </row>
    <row r="9077" ht="12.75">
      <c r="C9077" s="2"/>
    </row>
    <row r="9078" ht="12.75">
      <c r="C9078" s="2"/>
    </row>
    <row r="9079" ht="12.75">
      <c r="C9079" s="2"/>
    </row>
    <row r="9080" ht="12.75">
      <c r="C9080" s="2"/>
    </row>
    <row r="9081" ht="12.75">
      <c r="C9081" s="2"/>
    </row>
    <row r="9082" ht="12.75">
      <c r="C9082" s="2"/>
    </row>
    <row r="9083" ht="12.75">
      <c r="C9083" s="2"/>
    </row>
    <row r="9084" ht="12.75">
      <c r="C9084" s="2"/>
    </row>
    <row r="9085" ht="12.75">
      <c r="C9085" s="2"/>
    </row>
    <row r="9086" ht="12.75">
      <c r="C9086" s="2"/>
    </row>
    <row r="9087" ht="12.75">
      <c r="C9087" s="2"/>
    </row>
    <row r="9088" ht="12.75">
      <c r="C9088" s="2"/>
    </row>
    <row r="9089" ht="12.75">
      <c r="C9089" s="2"/>
    </row>
    <row r="9090" ht="12.75">
      <c r="C9090" s="2"/>
    </row>
    <row r="9091" ht="12.75">
      <c r="C9091" s="2"/>
    </row>
    <row r="9092" ht="12.75">
      <c r="C9092" s="2"/>
    </row>
    <row r="9093" ht="12.75">
      <c r="C9093" s="2"/>
    </row>
    <row r="9094" ht="12.75">
      <c r="C9094" s="2"/>
    </row>
    <row r="9095" ht="12.75">
      <c r="C9095" s="2"/>
    </row>
    <row r="9096" ht="12.75">
      <c r="C9096" s="2"/>
    </row>
    <row r="9097" ht="12.75">
      <c r="C9097" s="2"/>
    </row>
    <row r="9098" ht="12.75">
      <c r="C9098" s="2"/>
    </row>
    <row r="9099" ht="12.75">
      <c r="C9099" s="2"/>
    </row>
    <row r="9100" ht="12.75">
      <c r="C9100" s="2"/>
    </row>
    <row r="9101" ht="12.75">
      <c r="C9101" s="2"/>
    </row>
    <row r="9102" ht="12.75">
      <c r="C9102" s="2"/>
    </row>
    <row r="9103" ht="12.75">
      <c r="C9103" s="2"/>
    </row>
    <row r="9104" ht="12.75">
      <c r="C9104" s="2"/>
    </row>
    <row r="9105" ht="12.75">
      <c r="C9105" s="2"/>
    </row>
    <row r="9106" ht="12.75">
      <c r="C9106" s="2"/>
    </row>
    <row r="9107" ht="12.75">
      <c r="C9107" s="2"/>
    </row>
    <row r="9108" ht="12.75">
      <c r="C9108" s="2"/>
    </row>
    <row r="9109" ht="12.75">
      <c r="C9109" s="2"/>
    </row>
    <row r="9110" ht="12.75">
      <c r="C9110" s="2"/>
    </row>
    <row r="9111" ht="12.75">
      <c r="C9111" s="2"/>
    </row>
    <row r="9112" ht="12.75">
      <c r="C9112" s="2"/>
    </row>
    <row r="9113" ht="12.75">
      <c r="C9113" s="2"/>
    </row>
    <row r="9114" ht="12.75">
      <c r="C9114" s="2"/>
    </row>
    <row r="9115" ht="12.75">
      <c r="C9115" s="2"/>
    </row>
    <row r="9116" ht="12.75">
      <c r="C9116" s="2"/>
    </row>
    <row r="9117" ht="12.75">
      <c r="C9117" s="2"/>
    </row>
    <row r="9118" ht="12.75">
      <c r="C9118" s="2"/>
    </row>
    <row r="9119" ht="12.75">
      <c r="C9119" s="2"/>
    </row>
    <row r="9120" ht="12.75">
      <c r="C9120" s="2"/>
    </row>
    <row r="9121" ht="12.75">
      <c r="C9121" s="2"/>
    </row>
    <row r="9122" ht="12.75">
      <c r="C9122" s="2"/>
    </row>
    <row r="9123" ht="12.75">
      <c r="C9123" s="2"/>
    </row>
    <row r="9124" ht="12.75">
      <c r="C9124" s="2"/>
    </row>
    <row r="9125" ht="12.75">
      <c r="C9125" s="2"/>
    </row>
    <row r="9126" ht="12.75">
      <c r="C9126" s="2"/>
    </row>
    <row r="9127" ht="12.75">
      <c r="C9127" s="2"/>
    </row>
    <row r="9128" ht="12.75">
      <c r="C9128" s="2"/>
    </row>
    <row r="9129" ht="12.75">
      <c r="C9129" s="2"/>
    </row>
    <row r="9130" ht="12.75">
      <c r="C9130" s="2"/>
    </row>
    <row r="9131" ht="12.75">
      <c r="C9131" s="2"/>
    </row>
    <row r="9132" ht="12.75">
      <c r="C9132" s="2"/>
    </row>
    <row r="9133" ht="12.75">
      <c r="C9133" s="2"/>
    </row>
    <row r="9134" ht="12.75">
      <c r="C9134" s="2"/>
    </row>
    <row r="9135" ht="12.75">
      <c r="C9135" s="2"/>
    </row>
    <row r="9136" ht="12.75">
      <c r="C9136" s="2"/>
    </row>
    <row r="9137" ht="12.75">
      <c r="C9137" s="2"/>
    </row>
    <row r="9138" ht="12.75">
      <c r="C9138" s="2"/>
    </row>
    <row r="9139" ht="12.75">
      <c r="C9139" s="2"/>
    </row>
    <row r="9140" ht="12.75">
      <c r="C9140" s="2"/>
    </row>
    <row r="9141" ht="12.75">
      <c r="C9141" s="2"/>
    </row>
    <row r="9142" ht="12.75">
      <c r="C9142" s="2"/>
    </row>
    <row r="9143" ht="12.75">
      <c r="C9143" s="2"/>
    </row>
    <row r="9144" ht="12.75">
      <c r="C9144" s="2"/>
    </row>
    <row r="9145" ht="12.75">
      <c r="C9145" s="2"/>
    </row>
    <row r="9146" ht="12.75">
      <c r="C9146" s="2"/>
    </row>
    <row r="9147" ht="12.75">
      <c r="C9147" s="2"/>
    </row>
    <row r="9148" ht="12.75">
      <c r="C9148" s="2"/>
    </row>
    <row r="9149" ht="12.75">
      <c r="C9149" s="2"/>
    </row>
    <row r="9150" ht="12.75">
      <c r="C9150" s="2"/>
    </row>
    <row r="9151" ht="12.75">
      <c r="C9151" s="2"/>
    </row>
    <row r="9152" ht="12.75">
      <c r="C9152" s="2"/>
    </row>
    <row r="9153" ht="12.75">
      <c r="C9153" s="2"/>
    </row>
    <row r="9154" ht="12.75">
      <c r="C9154" s="2"/>
    </row>
    <row r="9155" ht="12.75">
      <c r="C9155" s="2"/>
    </row>
    <row r="9156" ht="12.75">
      <c r="C9156" s="2"/>
    </row>
    <row r="9157" ht="12.75">
      <c r="C9157" s="2"/>
    </row>
    <row r="9158" ht="12.75">
      <c r="C9158" s="2"/>
    </row>
    <row r="9159" ht="12.75">
      <c r="C9159" s="2"/>
    </row>
    <row r="9160" ht="12.75">
      <c r="C9160" s="2"/>
    </row>
    <row r="9161" ht="12.75">
      <c r="C9161" s="2"/>
    </row>
    <row r="9162" ht="12.75">
      <c r="C9162" s="2"/>
    </row>
    <row r="9163" ht="12.75">
      <c r="C9163" s="2"/>
    </row>
    <row r="9164" ht="12.75">
      <c r="C9164" s="2"/>
    </row>
    <row r="9165" ht="12.75">
      <c r="C9165" s="2"/>
    </row>
    <row r="9166" ht="12.75">
      <c r="C9166" s="2"/>
    </row>
    <row r="9167" ht="12.75">
      <c r="C9167" s="2"/>
    </row>
    <row r="9168" ht="12.75">
      <c r="C9168" s="2"/>
    </row>
    <row r="9169" ht="12.75">
      <c r="C9169" s="2"/>
    </row>
    <row r="9170" ht="12.75">
      <c r="C9170" s="2"/>
    </row>
    <row r="9171" ht="12.75">
      <c r="C9171" s="2"/>
    </row>
    <row r="9172" ht="12.75">
      <c r="C9172" s="2"/>
    </row>
    <row r="9173" ht="12.75">
      <c r="C9173" s="2"/>
    </row>
    <row r="9174" ht="12.75">
      <c r="C9174" s="2"/>
    </row>
    <row r="9175" ht="12.75">
      <c r="C9175" s="2"/>
    </row>
    <row r="9176" ht="12.75">
      <c r="C9176" s="2"/>
    </row>
    <row r="9177" ht="12.75">
      <c r="C9177" s="2"/>
    </row>
    <row r="9178" ht="12.75">
      <c r="C9178" s="2"/>
    </row>
    <row r="9179" ht="12.75">
      <c r="C9179" s="2"/>
    </row>
    <row r="9180" ht="12.75">
      <c r="C9180" s="2"/>
    </row>
    <row r="9181" ht="12.75">
      <c r="C9181" s="2"/>
    </row>
    <row r="9182" ht="12.75">
      <c r="C9182" s="2"/>
    </row>
    <row r="9183" ht="12.75">
      <c r="C9183" s="2"/>
    </row>
    <row r="9184" ht="12.75">
      <c r="C9184" s="2"/>
    </row>
    <row r="9185" ht="12.75">
      <c r="C9185" s="2"/>
    </row>
    <row r="9186" ht="12.75">
      <c r="C9186" s="2"/>
    </row>
    <row r="9187" ht="12.75">
      <c r="C9187" s="2"/>
    </row>
    <row r="9188" ht="12.75">
      <c r="C9188" s="2"/>
    </row>
    <row r="9189" ht="12.75">
      <c r="C9189" s="2"/>
    </row>
    <row r="9190" ht="12.75">
      <c r="C9190" s="2"/>
    </row>
    <row r="9191" ht="12.75">
      <c r="C9191" s="2"/>
    </row>
    <row r="9192" ht="12.75">
      <c r="C9192" s="2"/>
    </row>
    <row r="9193" ht="12.75">
      <c r="C9193" s="2"/>
    </row>
    <row r="9194" ht="12.75">
      <c r="C9194" s="2"/>
    </row>
    <row r="9195" ht="12.75">
      <c r="C9195" s="2"/>
    </row>
    <row r="9196" ht="12.75">
      <c r="C9196" s="2"/>
    </row>
    <row r="9197" ht="12.75">
      <c r="C9197" s="2"/>
    </row>
    <row r="9198" ht="12.75">
      <c r="C9198" s="2"/>
    </row>
    <row r="9199" ht="12.75">
      <c r="C9199" s="2"/>
    </row>
    <row r="9200" ht="12.75">
      <c r="C9200" s="2"/>
    </row>
    <row r="9201" ht="12.75">
      <c r="C9201" s="2"/>
    </row>
    <row r="9202" ht="12.75">
      <c r="C9202" s="2"/>
    </row>
    <row r="9203" ht="12.75">
      <c r="C9203" s="2"/>
    </row>
    <row r="9204" ht="12.75">
      <c r="C9204" s="2"/>
    </row>
    <row r="9205" ht="12.75">
      <c r="C9205" s="2"/>
    </row>
    <row r="9206" ht="12.75">
      <c r="C9206" s="2"/>
    </row>
    <row r="9207" ht="12.75">
      <c r="C9207" s="2"/>
    </row>
    <row r="9208" ht="12.75">
      <c r="C9208" s="2"/>
    </row>
    <row r="9209" ht="12.75">
      <c r="C9209" s="2"/>
    </row>
    <row r="9210" ht="12.75">
      <c r="C9210" s="2"/>
    </row>
    <row r="9211" ht="12.75">
      <c r="C9211" s="2"/>
    </row>
    <row r="9212" ht="12.75">
      <c r="C9212" s="2"/>
    </row>
    <row r="9213" ht="12.75">
      <c r="C9213" s="2"/>
    </row>
    <row r="9214" ht="12.75">
      <c r="C9214" s="2"/>
    </row>
    <row r="9215" ht="12.75">
      <c r="C9215" s="2"/>
    </row>
    <row r="9216" ht="12.75">
      <c r="C9216" s="2"/>
    </row>
    <row r="9217" ht="12.75">
      <c r="C9217" s="2"/>
    </row>
    <row r="9218" ht="12.75">
      <c r="C9218" s="2"/>
    </row>
    <row r="9219" ht="12.75">
      <c r="C9219" s="2"/>
    </row>
    <row r="9220" ht="12.75">
      <c r="C9220" s="2"/>
    </row>
    <row r="9221" ht="12.75">
      <c r="C9221" s="2"/>
    </row>
    <row r="9222" ht="12.75">
      <c r="C9222" s="2"/>
    </row>
    <row r="9223" ht="12.75">
      <c r="C9223" s="2"/>
    </row>
    <row r="9224" ht="12.75">
      <c r="C9224" s="2"/>
    </row>
    <row r="9225" ht="12.75">
      <c r="C9225" s="2"/>
    </row>
    <row r="9226" ht="12.75">
      <c r="C9226" s="2"/>
    </row>
    <row r="9227" ht="12.75">
      <c r="C9227" s="2"/>
    </row>
    <row r="9228" ht="12.75">
      <c r="C9228" s="2"/>
    </row>
    <row r="9229" ht="12.75">
      <c r="C9229" s="2"/>
    </row>
    <row r="9230" ht="12.75">
      <c r="C9230" s="2"/>
    </row>
    <row r="9231" ht="12.75">
      <c r="C9231" s="2"/>
    </row>
    <row r="9232" ht="12.75">
      <c r="C9232" s="2"/>
    </row>
    <row r="9233" ht="12.75">
      <c r="C9233" s="2"/>
    </row>
    <row r="9234" ht="12.75">
      <c r="C9234" s="2"/>
    </row>
    <row r="9235" ht="12.75">
      <c r="C9235" s="2"/>
    </row>
    <row r="9236" ht="12.75">
      <c r="C9236" s="2"/>
    </row>
    <row r="9237" ht="12.75">
      <c r="C9237" s="2"/>
    </row>
    <row r="9238" ht="12.75">
      <c r="C9238" s="2"/>
    </row>
    <row r="9239" ht="12.75">
      <c r="C9239" s="2"/>
    </row>
    <row r="9240" ht="12.75">
      <c r="C9240" s="2"/>
    </row>
    <row r="9241" ht="12.75">
      <c r="C9241" s="2"/>
    </row>
    <row r="9242" ht="12.75">
      <c r="C9242" s="2"/>
    </row>
    <row r="9243" ht="12.75">
      <c r="C9243" s="2"/>
    </row>
    <row r="9244" ht="12.75">
      <c r="C9244" s="2"/>
    </row>
    <row r="9245" ht="12.75">
      <c r="C9245" s="2"/>
    </row>
    <row r="9246" ht="12.75">
      <c r="C9246" s="2"/>
    </row>
    <row r="9247" ht="12.75">
      <c r="C9247" s="2"/>
    </row>
    <row r="9248" ht="12.75">
      <c r="C9248" s="2"/>
    </row>
    <row r="9249" ht="12.75">
      <c r="C9249" s="2"/>
    </row>
    <row r="9250" ht="12.75">
      <c r="C9250" s="2"/>
    </row>
    <row r="9251" ht="12.75">
      <c r="C9251" s="2"/>
    </row>
    <row r="9252" ht="12.75">
      <c r="C9252" s="2"/>
    </row>
    <row r="9253" ht="12.75">
      <c r="C9253" s="2"/>
    </row>
    <row r="9254" ht="12.75">
      <c r="C9254" s="2"/>
    </row>
    <row r="9255" ht="12.75">
      <c r="C9255" s="2"/>
    </row>
    <row r="9256" ht="12.75">
      <c r="C9256" s="2"/>
    </row>
    <row r="9257" ht="12.75">
      <c r="C9257" s="2"/>
    </row>
    <row r="9258" ht="12.75">
      <c r="C9258" s="2"/>
    </row>
    <row r="9259" ht="12.75">
      <c r="C9259" s="2"/>
    </row>
    <row r="9260" ht="12.75">
      <c r="C9260" s="2"/>
    </row>
    <row r="9261" ht="12.75">
      <c r="C9261" s="2"/>
    </row>
    <row r="9262" ht="12.75">
      <c r="C9262" s="2"/>
    </row>
    <row r="9263" ht="12.75">
      <c r="C9263" s="2"/>
    </row>
    <row r="9264" ht="12.75">
      <c r="C9264" s="2"/>
    </row>
    <row r="9265" ht="12.75">
      <c r="C9265" s="2"/>
    </row>
    <row r="9266" ht="12.75">
      <c r="C9266" s="2"/>
    </row>
    <row r="9267" ht="12.75">
      <c r="C9267" s="2"/>
    </row>
    <row r="9268" ht="12.75">
      <c r="C9268" s="2"/>
    </row>
    <row r="9269" ht="12.75">
      <c r="C9269" s="2"/>
    </row>
    <row r="9270" ht="12.75">
      <c r="C9270" s="2"/>
    </row>
    <row r="9271" ht="12.75">
      <c r="C9271" s="2"/>
    </row>
    <row r="9272" ht="12.75">
      <c r="C9272" s="2"/>
    </row>
    <row r="9273" ht="12.75">
      <c r="C9273" s="2"/>
    </row>
    <row r="9274" ht="12.75">
      <c r="C9274" s="2"/>
    </row>
    <row r="9275" ht="12.75">
      <c r="C9275" s="2"/>
    </row>
    <row r="9276" ht="12.75">
      <c r="C9276" s="2"/>
    </row>
    <row r="9277" ht="12.75">
      <c r="C9277" s="2"/>
    </row>
    <row r="9278" ht="12.75">
      <c r="C9278" s="2"/>
    </row>
    <row r="9279" ht="12.75">
      <c r="C9279" s="2"/>
    </row>
    <row r="9280" ht="12.75">
      <c r="C9280" s="2"/>
    </row>
    <row r="9281" ht="12.75">
      <c r="C9281" s="2"/>
    </row>
    <row r="9282" ht="12.75">
      <c r="C9282" s="2"/>
    </row>
    <row r="9283" ht="12.75">
      <c r="C9283" s="2"/>
    </row>
    <row r="9284" ht="12.75">
      <c r="C9284" s="2"/>
    </row>
    <row r="9285" ht="12.75">
      <c r="C9285" s="2"/>
    </row>
    <row r="9286" ht="12.75">
      <c r="C9286" s="2"/>
    </row>
    <row r="9287" ht="12.75">
      <c r="C9287" s="2"/>
    </row>
    <row r="9288" ht="12.75">
      <c r="C9288" s="2"/>
    </row>
    <row r="9289" ht="12.75">
      <c r="C9289" s="2"/>
    </row>
    <row r="9290" ht="12.75">
      <c r="C9290" s="2"/>
    </row>
    <row r="9291" ht="12.75">
      <c r="C9291" s="2"/>
    </row>
    <row r="9292" ht="12.75">
      <c r="C9292" s="2"/>
    </row>
    <row r="9293" ht="12.75">
      <c r="C9293" s="2"/>
    </row>
    <row r="9294" ht="12.75">
      <c r="C9294" s="2"/>
    </row>
    <row r="9295" ht="12.75">
      <c r="C9295" s="2"/>
    </row>
    <row r="9296" ht="12.75">
      <c r="C9296" s="2"/>
    </row>
    <row r="9297" ht="12.75">
      <c r="C9297" s="2"/>
    </row>
    <row r="9298" ht="12.75">
      <c r="C9298" s="2"/>
    </row>
    <row r="9299" ht="12.75">
      <c r="C9299" s="2"/>
    </row>
    <row r="9300" ht="12.75">
      <c r="C9300" s="2"/>
    </row>
    <row r="9301" ht="12.75">
      <c r="C9301" s="2"/>
    </row>
    <row r="9302" ht="12.75">
      <c r="C9302" s="2"/>
    </row>
    <row r="9303" ht="12.75">
      <c r="C9303" s="2"/>
    </row>
    <row r="9304" ht="12.75">
      <c r="C9304" s="2"/>
    </row>
    <row r="9305" ht="12.75">
      <c r="C9305" s="2"/>
    </row>
    <row r="9306" ht="12.75">
      <c r="C9306" s="2"/>
    </row>
    <row r="9307" ht="12.75">
      <c r="C9307" s="2"/>
    </row>
    <row r="9308" ht="12.75">
      <c r="C9308" s="2"/>
    </row>
    <row r="9309" ht="12.75">
      <c r="C9309" s="2"/>
    </row>
    <row r="9310" ht="12.75">
      <c r="C9310" s="2"/>
    </row>
    <row r="9311" ht="12.75">
      <c r="C9311" s="2"/>
    </row>
    <row r="9312" ht="12.75">
      <c r="C9312" s="2"/>
    </row>
    <row r="9313" ht="12.75">
      <c r="C9313" s="2"/>
    </row>
    <row r="9314" ht="12.75">
      <c r="C9314" s="2"/>
    </row>
    <row r="9315" ht="12.75">
      <c r="C9315" s="2"/>
    </row>
    <row r="9316" ht="12.75">
      <c r="C9316" s="2"/>
    </row>
    <row r="9317" ht="12.75">
      <c r="C9317" s="2"/>
    </row>
    <row r="9318" ht="12.75">
      <c r="C9318" s="2"/>
    </row>
    <row r="9319" ht="12.75">
      <c r="C9319" s="2"/>
    </row>
    <row r="9320" ht="12.75">
      <c r="C9320" s="2"/>
    </row>
    <row r="9321" ht="12.75">
      <c r="C9321" s="2"/>
    </row>
    <row r="9322" ht="12.75">
      <c r="C9322" s="2"/>
    </row>
    <row r="9323" ht="12.75">
      <c r="C9323" s="2"/>
    </row>
    <row r="9324" ht="12.75">
      <c r="C9324" s="2"/>
    </row>
    <row r="9325" ht="12.75">
      <c r="C9325" s="2"/>
    </row>
    <row r="9326" ht="12.75">
      <c r="C9326" s="2"/>
    </row>
    <row r="9327" ht="12.75">
      <c r="C9327" s="2"/>
    </row>
    <row r="9328" ht="12.75">
      <c r="C9328" s="2"/>
    </row>
    <row r="9329" ht="12.75">
      <c r="C9329" s="2"/>
    </row>
    <row r="9330" ht="12.75">
      <c r="C9330" s="2"/>
    </row>
    <row r="9331" ht="12.75">
      <c r="C9331" s="2"/>
    </row>
    <row r="9332" ht="12.75">
      <c r="C9332" s="2"/>
    </row>
    <row r="9333" ht="12.75">
      <c r="C9333" s="2"/>
    </row>
    <row r="9334" ht="12.75">
      <c r="C9334" s="2"/>
    </row>
    <row r="9335" ht="12.75">
      <c r="C9335" s="2"/>
    </row>
    <row r="9336" ht="12.75">
      <c r="C9336" s="2"/>
    </row>
    <row r="9337" ht="12.75">
      <c r="C9337" s="2"/>
    </row>
    <row r="9338" ht="12.75">
      <c r="C9338" s="2"/>
    </row>
    <row r="9339" ht="12.75">
      <c r="C9339" s="2"/>
    </row>
    <row r="9340" ht="12.75">
      <c r="C9340" s="2"/>
    </row>
    <row r="9341" ht="12.75">
      <c r="C9341" s="2"/>
    </row>
    <row r="9342" ht="12.75">
      <c r="C9342" s="2"/>
    </row>
    <row r="9343" ht="12.75">
      <c r="C9343" s="2"/>
    </row>
    <row r="9344" ht="12.75">
      <c r="C9344" s="2"/>
    </row>
    <row r="9345" ht="12.75">
      <c r="C9345" s="2"/>
    </row>
    <row r="9346" ht="12.75">
      <c r="C9346" s="2"/>
    </row>
    <row r="9347" ht="12.75">
      <c r="C9347" s="2"/>
    </row>
    <row r="9348" ht="12.75">
      <c r="C9348" s="2"/>
    </row>
    <row r="9349" ht="12.75">
      <c r="C9349" s="2"/>
    </row>
    <row r="9350" ht="12.75">
      <c r="C9350" s="2"/>
    </row>
    <row r="9351" ht="12.75">
      <c r="C9351" s="2"/>
    </row>
    <row r="9352" ht="12.75">
      <c r="C9352" s="2"/>
    </row>
    <row r="9353" ht="12.75">
      <c r="C9353" s="2"/>
    </row>
    <row r="9354" ht="12.75">
      <c r="C9354" s="2"/>
    </row>
    <row r="9355" ht="12.75">
      <c r="C9355" s="2"/>
    </row>
    <row r="9356" ht="12.75">
      <c r="C9356" s="2"/>
    </row>
    <row r="9357" ht="12.75">
      <c r="C9357" s="2"/>
    </row>
    <row r="9358" ht="12.75">
      <c r="C9358" s="2"/>
    </row>
    <row r="9359" ht="12.75">
      <c r="C9359" s="2"/>
    </row>
    <row r="9360" ht="12.75">
      <c r="C9360" s="2"/>
    </row>
    <row r="9361" ht="12.75">
      <c r="C9361" s="2"/>
    </row>
    <row r="9362" ht="12.75">
      <c r="C9362" s="2"/>
    </row>
    <row r="9363" ht="12.75">
      <c r="C9363" s="2"/>
    </row>
    <row r="9364" ht="12.75">
      <c r="C9364" s="2"/>
    </row>
    <row r="9365" ht="12.75">
      <c r="C9365" s="2"/>
    </row>
    <row r="9366" ht="12.75">
      <c r="C9366" s="2"/>
    </row>
    <row r="9367" ht="12.75">
      <c r="C9367" s="2"/>
    </row>
    <row r="9368" ht="12.75">
      <c r="C9368" s="2"/>
    </row>
    <row r="9369" ht="12.75">
      <c r="C9369" s="2"/>
    </row>
    <row r="9370" ht="12.75">
      <c r="C9370" s="2"/>
    </row>
    <row r="9371" ht="12.75">
      <c r="C9371" s="2"/>
    </row>
    <row r="9372" ht="12.75">
      <c r="C9372" s="2"/>
    </row>
    <row r="9373" ht="12.75">
      <c r="C9373" s="2"/>
    </row>
    <row r="9374" ht="12.75">
      <c r="C9374" s="2"/>
    </row>
    <row r="9375" ht="12.75">
      <c r="C9375" s="2"/>
    </row>
    <row r="9376" ht="12.75">
      <c r="C9376" s="2"/>
    </row>
    <row r="9377" ht="12.75">
      <c r="C9377" s="2"/>
    </row>
    <row r="9378" ht="12.75">
      <c r="C9378" s="2"/>
    </row>
    <row r="9379" ht="12.75">
      <c r="C9379" s="2"/>
    </row>
    <row r="9380" ht="12.75">
      <c r="C9380" s="2"/>
    </row>
    <row r="9381" ht="12.75">
      <c r="C9381" s="2"/>
    </row>
    <row r="9382" ht="12.75">
      <c r="C9382" s="2"/>
    </row>
    <row r="9383" ht="12.75">
      <c r="C9383" s="2"/>
    </row>
    <row r="9384" ht="12.75">
      <c r="C9384" s="2"/>
    </row>
    <row r="9385" ht="12.75">
      <c r="C9385" s="2"/>
    </row>
    <row r="9386" ht="12.75">
      <c r="C9386" s="2"/>
    </row>
    <row r="9387" ht="12.75">
      <c r="C9387" s="2"/>
    </row>
    <row r="9388" ht="12.75">
      <c r="C9388" s="2"/>
    </row>
    <row r="9389" ht="12.75">
      <c r="C9389" s="2"/>
    </row>
    <row r="9390" ht="12.75">
      <c r="C9390" s="2"/>
    </row>
    <row r="9391" ht="12.75">
      <c r="C9391" s="2"/>
    </row>
    <row r="9392" ht="12.75">
      <c r="C9392" s="2"/>
    </row>
    <row r="9393" ht="12.75">
      <c r="C9393" s="2"/>
    </row>
    <row r="9394" ht="12.75">
      <c r="C9394" s="2"/>
    </row>
    <row r="9395" ht="12.75">
      <c r="C9395" s="2"/>
    </row>
    <row r="9396" ht="12.75">
      <c r="C9396" s="2"/>
    </row>
    <row r="9397" ht="12.75">
      <c r="C9397" s="2"/>
    </row>
    <row r="9398" ht="12.75">
      <c r="C9398" s="2"/>
    </row>
    <row r="9399" ht="12.75">
      <c r="C9399" s="2"/>
    </row>
    <row r="9400" ht="12.75">
      <c r="C9400" s="2"/>
    </row>
    <row r="9401" ht="12.75">
      <c r="C9401" s="2"/>
    </row>
    <row r="9402" ht="12.75">
      <c r="C9402" s="2"/>
    </row>
    <row r="9403" ht="12.75">
      <c r="C9403" s="2"/>
    </row>
    <row r="9404" ht="12.75">
      <c r="C9404" s="2"/>
    </row>
    <row r="9405" ht="12.75">
      <c r="C9405" s="2"/>
    </row>
    <row r="9406" ht="12.75">
      <c r="C9406" s="2"/>
    </row>
    <row r="9407" ht="12.75">
      <c r="C9407" s="2"/>
    </row>
    <row r="9408" ht="12.75">
      <c r="C9408" s="2"/>
    </row>
    <row r="9409" ht="12.75">
      <c r="C9409" s="2"/>
    </row>
    <row r="9410" ht="12.75">
      <c r="C9410" s="2"/>
    </row>
    <row r="9411" ht="12.75">
      <c r="C9411" s="2"/>
    </row>
    <row r="9412" ht="12.75">
      <c r="C9412" s="2"/>
    </row>
    <row r="9413" ht="12.75">
      <c r="C9413" s="2"/>
    </row>
    <row r="9414" ht="12.75">
      <c r="C9414" s="2"/>
    </row>
    <row r="9415" ht="12.75">
      <c r="C9415" s="2"/>
    </row>
    <row r="9416" ht="12.75">
      <c r="C9416" s="2"/>
    </row>
    <row r="9417" ht="12.75">
      <c r="C9417" s="2"/>
    </row>
    <row r="9418" ht="12.75">
      <c r="C9418" s="2"/>
    </row>
    <row r="9419" ht="12.75">
      <c r="C9419" s="2"/>
    </row>
    <row r="9420" ht="12.75">
      <c r="C9420" s="2"/>
    </row>
    <row r="9421" ht="12.75">
      <c r="C9421" s="2"/>
    </row>
    <row r="9422" ht="12.75">
      <c r="C9422" s="2"/>
    </row>
    <row r="9423" ht="12.75">
      <c r="C9423" s="2"/>
    </row>
    <row r="9424" ht="12.75">
      <c r="C9424" s="2"/>
    </row>
    <row r="9425" ht="12.75">
      <c r="C9425" s="2"/>
    </row>
    <row r="9426" ht="12.75">
      <c r="C9426" s="2"/>
    </row>
    <row r="9427" ht="12.75">
      <c r="C9427" s="2"/>
    </row>
    <row r="9428" ht="12.75">
      <c r="C9428" s="2"/>
    </row>
    <row r="9429" ht="12.75">
      <c r="C9429" s="2"/>
    </row>
    <row r="9430" ht="12.75">
      <c r="C9430" s="2"/>
    </row>
    <row r="9431" ht="12.75">
      <c r="C9431" s="2"/>
    </row>
    <row r="9432" ht="12.75">
      <c r="C9432" s="2"/>
    </row>
    <row r="9433" ht="12.75">
      <c r="C9433" s="2"/>
    </row>
    <row r="9434" ht="12.75">
      <c r="C9434" s="2"/>
    </row>
    <row r="9435" ht="12.75">
      <c r="C9435" s="2"/>
    </row>
    <row r="9436" ht="12.75">
      <c r="C9436" s="2"/>
    </row>
    <row r="9437" ht="12.75">
      <c r="C9437" s="2"/>
    </row>
    <row r="9438" ht="12.75">
      <c r="C9438" s="2"/>
    </row>
    <row r="9439" ht="12.75">
      <c r="C9439" s="2"/>
    </row>
    <row r="9440" ht="12.75">
      <c r="C9440" s="2"/>
    </row>
    <row r="9441" ht="12.75">
      <c r="C9441" s="2"/>
    </row>
    <row r="9442" ht="12.75">
      <c r="C9442" s="2"/>
    </row>
    <row r="9443" ht="12.75">
      <c r="C9443" s="2"/>
    </row>
    <row r="9444" ht="12.75">
      <c r="C9444" s="2"/>
    </row>
    <row r="9445" ht="12.75">
      <c r="C9445" s="2"/>
    </row>
    <row r="9446" ht="12.75">
      <c r="C9446" s="2"/>
    </row>
    <row r="9447" ht="12.75">
      <c r="C9447" s="2"/>
    </row>
    <row r="9448" ht="12.75">
      <c r="C9448" s="2"/>
    </row>
    <row r="9449" ht="12.75">
      <c r="C9449" s="2"/>
    </row>
    <row r="9450" ht="12.75">
      <c r="C9450" s="2"/>
    </row>
    <row r="9451" ht="12.75">
      <c r="C9451" s="2"/>
    </row>
    <row r="9452" ht="12.75">
      <c r="C9452" s="2"/>
    </row>
    <row r="9453" ht="12.75">
      <c r="C9453" s="2"/>
    </row>
    <row r="9454" ht="12.75">
      <c r="C9454" s="2"/>
    </row>
    <row r="9455" ht="12.75">
      <c r="C9455" s="2"/>
    </row>
    <row r="9456" ht="12.75">
      <c r="C9456" s="2"/>
    </row>
    <row r="9457" ht="12.75">
      <c r="C9457" s="2"/>
    </row>
    <row r="9458" ht="12.75">
      <c r="C9458" s="2"/>
    </row>
    <row r="9459" ht="12.75">
      <c r="C9459" s="2"/>
    </row>
    <row r="9460" ht="12.75">
      <c r="C9460" s="2"/>
    </row>
    <row r="9461" ht="12.75">
      <c r="C9461" s="2"/>
    </row>
    <row r="9462" ht="12.75">
      <c r="C9462" s="2"/>
    </row>
    <row r="9463" ht="12.75">
      <c r="C9463" s="2"/>
    </row>
    <row r="9464" ht="12.75">
      <c r="C9464" s="2"/>
    </row>
    <row r="9465" ht="12.75">
      <c r="C9465" s="2"/>
    </row>
    <row r="9466" ht="12.75">
      <c r="C9466" s="2"/>
    </row>
    <row r="9467" ht="12.75">
      <c r="C9467" s="2"/>
    </row>
    <row r="9468" ht="12.75">
      <c r="C9468" s="2"/>
    </row>
    <row r="9469" ht="12.75">
      <c r="C9469" s="2"/>
    </row>
    <row r="9470" ht="12.75">
      <c r="C9470" s="2"/>
    </row>
    <row r="9471" ht="12.75">
      <c r="C9471" s="2"/>
    </row>
    <row r="9472" ht="12.75">
      <c r="C9472" s="2"/>
    </row>
    <row r="9473" ht="12.75">
      <c r="C9473" s="2"/>
    </row>
    <row r="9474" ht="12.75">
      <c r="C9474" s="2"/>
    </row>
    <row r="9475" ht="12.75">
      <c r="C9475" s="2"/>
    </row>
    <row r="9476" ht="12.75">
      <c r="C9476" s="2"/>
    </row>
    <row r="9477" ht="12.75">
      <c r="C9477" s="2"/>
    </row>
    <row r="9478" ht="12.75">
      <c r="C9478" s="2"/>
    </row>
    <row r="9479" ht="12.75">
      <c r="C9479" s="2"/>
    </row>
    <row r="9480" ht="12.75">
      <c r="C9480" s="2"/>
    </row>
    <row r="9481" ht="12.75">
      <c r="C9481" s="2"/>
    </row>
    <row r="9482" ht="12.75">
      <c r="C9482" s="2"/>
    </row>
    <row r="9483" ht="12.75">
      <c r="C9483" s="2"/>
    </row>
    <row r="9484" ht="12.75">
      <c r="C9484" s="2"/>
    </row>
    <row r="9485" ht="12.75">
      <c r="C9485" s="2"/>
    </row>
    <row r="9486" ht="12.75">
      <c r="C9486" s="2"/>
    </row>
    <row r="9487" ht="12.75">
      <c r="C9487" s="2"/>
    </row>
    <row r="9488" ht="12.75">
      <c r="C9488" s="2"/>
    </row>
    <row r="9489" ht="12.75">
      <c r="C9489" s="2"/>
    </row>
    <row r="9490" ht="12.75">
      <c r="C9490" s="2"/>
    </row>
    <row r="9491" ht="12.75">
      <c r="C9491" s="2"/>
    </row>
    <row r="9492" ht="12.75">
      <c r="C9492" s="2"/>
    </row>
    <row r="9493" ht="12.75">
      <c r="C9493" s="2"/>
    </row>
    <row r="9494" ht="12.75">
      <c r="C9494" s="2"/>
    </row>
    <row r="9495" ht="12.75">
      <c r="C9495" s="2"/>
    </row>
    <row r="9496" ht="12.75">
      <c r="C9496" s="2"/>
    </row>
    <row r="9497" ht="12.75">
      <c r="C9497" s="2"/>
    </row>
    <row r="9498" ht="12.75">
      <c r="C9498" s="2"/>
    </row>
    <row r="9499" ht="12.75">
      <c r="C9499" s="2"/>
    </row>
    <row r="9500" ht="12.75">
      <c r="C9500" s="2"/>
    </row>
    <row r="9501" ht="12.75">
      <c r="C9501" s="2"/>
    </row>
    <row r="9502" ht="12.75">
      <c r="C9502" s="2"/>
    </row>
    <row r="9503" ht="12.75">
      <c r="C9503" s="2"/>
    </row>
    <row r="9504" ht="12.75">
      <c r="C9504" s="2"/>
    </row>
    <row r="9505" ht="12.75">
      <c r="C9505" s="2"/>
    </row>
    <row r="9506" ht="12.75">
      <c r="C9506" s="2"/>
    </row>
    <row r="9507" ht="12.75">
      <c r="C9507" s="2"/>
    </row>
    <row r="9508" ht="12.75">
      <c r="C9508" s="2"/>
    </row>
    <row r="9509" ht="12.75">
      <c r="C9509" s="2"/>
    </row>
    <row r="9510" ht="12.75">
      <c r="C9510" s="2"/>
    </row>
    <row r="9511" ht="12.75">
      <c r="C9511" s="2"/>
    </row>
    <row r="9512" ht="12.75">
      <c r="C9512" s="2"/>
    </row>
    <row r="9513" ht="12.75">
      <c r="C9513" s="2"/>
    </row>
    <row r="9514" ht="12.75">
      <c r="C9514" s="2"/>
    </row>
    <row r="9515" ht="12.75">
      <c r="C9515" s="2"/>
    </row>
    <row r="9516" ht="12.75">
      <c r="C9516" s="2"/>
    </row>
    <row r="9517" ht="12.75">
      <c r="C9517" s="2"/>
    </row>
    <row r="9518" ht="12.75">
      <c r="C9518" s="2"/>
    </row>
    <row r="9519" ht="12.75">
      <c r="C9519" s="2"/>
    </row>
    <row r="9520" ht="12.75">
      <c r="C9520" s="2"/>
    </row>
    <row r="9521" ht="12.75">
      <c r="C9521" s="2"/>
    </row>
    <row r="9522" ht="12.75">
      <c r="C9522" s="2"/>
    </row>
    <row r="9523" ht="12.75">
      <c r="C9523" s="2"/>
    </row>
    <row r="9524" ht="12.75">
      <c r="C9524" s="2"/>
    </row>
    <row r="9525" ht="12.75">
      <c r="C9525" s="2"/>
    </row>
    <row r="9526" ht="12.75">
      <c r="C9526" s="2"/>
    </row>
    <row r="9527" ht="12.75">
      <c r="C9527" s="2"/>
    </row>
    <row r="9528" ht="12.75">
      <c r="C9528" s="2"/>
    </row>
    <row r="9529" ht="12.75">
      <c r="C9529" s="2"/>
    </row>
    <row r="9530" ht="12.75">
      <c r="C9530" s="2"/>
    </row>
    <row r="9531" ht="12.75">
      <c r="C9531" s="2"/>
    </row>
    <row r="9532" ht="12.75">
      <c r="C9532" s="2"/>
    </row>
    <row r="9533" ht="12.75">
      <c r="C9533" s="2"/>
    </row>
    <row r="9534" ht="12.75">
      <c r="C9534" s="2"/>
    </row>
    <row r="9535" ht="12.75">
      <c r="C9535" s="2"/>
    </row>
    <row r="9536" ht="12.75">
      <c r="C9536" s="2"/>
    </row>
    <row r="9537" ht="12.75">
      <c r="C9537" s="2"/>
    </row>
    <row r="9538" ht="12.75">
      <c r="C9538" s="2"/>
    </row>
    <row r="9539" ht="12.75">
      <c r="C9539" s="2"/>
    </row>
    <row r="9540" ht="12.75">
      <c r="C9540" s="2"/>
    </row>
    <row r="9541" ht="12.75">
      <c r="C9541" s="2"/>
    </row>
    <row r="9542" ht="12.75">
      <c r="C9542" s="2"/>
    </row>
    <row r="9543" ht="12.75">
      <c r="C9543" s="2"/>
    </row>
    <row r="9544" ht="12.75">
      <c r="C9544" s="2"/>
    </row>
    <row r="9545" ht="12.75">
      <c r="C9545" s="2"/>
    </row>
    <row r="9546" ht="12.75">
      <c r="C9546" s="2"/>
    </row>
    <row r="9547" ht="12.75">
      <c r="C9547" s="2"/>
    </row>
    <row r="9548" ht="12.75">
      <c r="C9548" s="2"/>
    </row>
    <row r="9549" ht="12.75">
      <c r="C9549" s="2"/>
    </row>
    <row r="9550" ht="12.75">
      <c r="C9550" s="2"/>
    </row>
    <row r="9551" ht="12.75">
      <c r="C9551" s="2"/>
    </row>
    <row r="9552" ht="12.75">
      <c r="C9552" s="2"/>
    </row>
    <row r="9553" ht="12.75">
      <c r="C9553" s="2"/>
    </row>
    <row r="9554" ht="12.75">
      <c r="C9554" s="2"/>
    </row>
    <row r="9555" ht="12.75">
      <c r="C9555" s="2"/>
    </row>
    <row r="9556" ht="12.75">
      <c r="C9556" s="2"/>
    </row>
    <row r="9557" ht="12.75">
      <c r="C9557" s="2"/>
    </row>
    <row r="9558" ht="12.75">
      <c r="C9558" s="2"/>
    </row>
    <row r="9559" ht="12.75">
      <c r="C9559" s="2"/>
    </row>
    <row r="9560" ht="12.75">
      <c r="C9560" s="2"/>
    </row>
    <row r="9561" ht="12.75">
      <c r="C9561" s="2"/>
    </row>
    <row r="9562" ht="12.75">
      <c r="C9562" s="2"/>
    </row>
    <row r="9563" ht="12.75">
      <c r="C9563" s="2"/>
    </row>
    <row r="9564" ht="12.75">
      <c r="C9564" s="2"/>
    </row>
    <row r="9565" ht="12.75">
      <c r="C9565" s="2"/>
    </row>
    <row r="9566" ht="12.75">
      <c r="C9566" s="2"/>
    </row>
    <row r="9567" ht="12.75">
      <c r="C9567" s="2"/>
    </row>
    <row r="9568" ht="12.75">
      <c r="C9568" s="2"/>
    </row>
    <row r="9569" ht="12.75">
      <c r="C9569" s="2"/>
    </row>
    <row r="9570" ht="12.75">
      <c r="C9570" s="2"/>
    </row>
    <row r="9571" ht="12.75">
      <c r="C9571" s="2"/>
    </row>
    <row r="9572" ht="12.75">
      <c r="C9572" s="2"/>
    </row>
    <row r="9573" ht="12.75">
      <c r="C9573" s="2"/>
    </row>
    <row r="9574" ht="12.75">
      <c r="C9574" s="2"/>
    </row>
    <row r="9575" ht="12.75">
      <c r="C9575" s="2"/>
    </row>
    <row r="9576" ht="12.75">
      <c r="C9576" s="2"/>
    </row>
    <row r="9577" ht="12.75">
      <c r="C9577" s="2"/>
    </row>
    <row r="9578" ht="12.75">
      <c r="C9578" s="2"/>
    </row>
    <row r="9579" ht="12.75">
      <c r="C9579" s="2"/>
    </row>
    <row r="9580" ht="12.75">
      <c r="C9580" s="2"/>
    </row>
    <row r="9581" ht="12.75">
      <c r="C9581" s="2"/>
    </row>
    <row r="9582" ht="12.75">
      <c r="C9582" s="2"/>
    </row>
    <row r="9583" ht="12.75">
      <c r="C9583" s="2"/>
    </row>
    <row r="9584" ht="12.75">
      <c r="C9584" s="2"/>
    </row>
    <row r="9585" ht="12.75">
      <c r="C9585" s="2"/>
    </row>
    <row r="9586" ht="12.75">
      <c r="C9586" s="2"/>
    </row>
    <row r="9587" ht="12.75">
      <c r="C9587" s="2"/>
    </row>
    <row r="9588" ht="12.75">
      <c r="C9588" s="2"/>
    </row>
    <row r="9589" ht="12.75">
      <c r="C9589" s="2"/>
    </row>
    <row r="9590" ht="12.75">
      <c r="C9590" s="2"/>
    </row>
    <row r="9591" ht="12.75">
      <c r="C9591" s="2"/>
    </row>
    <row r="9592" ht="12.75">
      <c r="C9592" s="2"/>
    </row>
    <row r="9593" ht="12.75">
      <c r="C9593" s="2"/>
    </row>
    <row r="9594" ht="12.75">
      <c r="C9594" s="2"/>
    </row>
    <row r="9595" ht="12.75">
      <c r="C9595" s="2"/>
    </row>
    <row r="9596" ht="12.75">
      <c r="C9596" s="2"/>
    </row>
    <row r="9597" ht="12.75">
      <c r="C9597" s="2"/>
    </row>
    <row r="9598" ht="12.75">
      <c r="C9598" s="2"/>
    </row>
    <row r="9599" ht="12.75">
      <c r="C9599" s="2"/>
    </row>
    <row r="9600" ht="12.75">
      <c r="C9600" s="2"/>
    </row>
    <row r="9601" ht="12.75">
      <c r="C9601" s="2"/>
    </row>
    <row r="9602" ht="12.75">
      <c r="C9602" s="2"/>
    </row>
    <row r="9603" ht="12.75">
      <c r="C9603" s="2"/>
    </row>
    <row r="9604" ht="12.75">
      <c r="C9604" s="2"/>
    </row>
    <row r="9605" ht="12.75">
      <c r="C9605" s="2"/>
    </row>
    <row r="9606" ht="12.75">
      <c r="C9606" s="2"/>
    </row>
    <row r="9607" ht="12.75">
      <c r="C9607" s="2"/>
    </row>
    <row r="9608" ht="12.75">
      <c r="C9608" s="2"/>
    </row>
    <row r="9609" ht="12.75">
      <c r="C9609" s="2"/>
    </row>
    <row r="9610" ht="12.75">
      <c r="C9610" s="2"/>
    </row>
    <row r="9611" ht="12.75">
      <c r="C9611" s="2"/>
    </row>
    <row r="9612" ht="12.75">
      <c r="C9612" s="2"/>
    </row>
    <row r="9613" ht="12.75">
      <c r="C9613" s="2"/>
    </row>
    <row r="9614" ht="12.75">
      <c r="C9614" s="2"/>
    </row>
    <row r="9615" ht="12.75">
      <c r="C9615" s="2"/>
    </row>
    <row r="9616" ht="12.75">
      <c r="C9616" s="2"/>
    </row>
    <row r="9617" ht="12.75">
      <c r="C9617" s="2"/>
    </row>
    <row r="9618" ht="12.75">
      <c r="C9618" s="2"/>
    </row>
    <row r="9619" ht="12.75">
      <c r="C9619" s="2"/>
    </row>
    <row r="9620" ht="12.75">
      <c r="C9620" s="2"/>
    </row>
    <row r="9621" ht="12.75">
      <c r="C9621" s="2"/>
    </row>
    <row r="9622" ht="12.75">
      <c r="C9622" s="2"/>
    </row>
    <row r="9623" ht="12.75">
      <c r="C9623" s="2"/>
    </row>
    <row r="9624" ht="12.75">
      <c r="C9624" s="2"/>
    </row>
    <row r="9625" ht="12.75">
      <c r="C9625" s="2"/>
    </row>
    <row r="9626" ht="12.75">
      <c r="C9626" s="2"/>
    </row>
    <row r="9627" ht="12.75">
      <c r="C9627" s="2"/>
    </row>
    <row r="9628" ht="12.75">
      <c r="C9628" s="2"/>
    </row>
    <row r="9629" ht="12.75">
      <c r="C9629" s="2"/>
    </row>
    <row r="9630" ht="12.75">
      <c r="C9630" s="2"/>
    </row>
    <row r="9631" ht="12.75">
      <c r="C9631" s="2"/>
    </row>
    <row r="9632" ht="12.75">
      <c r="C9632" s="2"/>
    </row>
    <row r="9633" ht="12.75">
      <c r="C9633" s="2"/>
    </row>
    <row r="9634" ht="12.75">
      <c r="C9634" s="2"/>
    </row>
    <row r="9635" ht="12.75">
      <c r="C9635" s="2"/>
    </row>
    <row r="9636" ht="12.75">
      <c r="C9636" s="2"/>
    </row>
    <row r="9637" ht="12.75">
      <c r="C9637" s="2"/>
    </row>
    <row r="9638" ht="12.75">
      <c r="C9638" s="2"/>
    </row>
    <row r="9639" ht="12.75">
      <c r="C9639" s="2"/>
    </row>
    <row r="9640" ht="12.75">
      <c r="C9640" s="2"/>
    </row>
    <row r="9641" ht="12.75">
      <c r="C9641" s="2"/>
    </row>
    <row r="9642" ht="12.75">
      <c r="C9642" s="2"/>
    </row>
    <row r="9643" ht="12.75">
      <c r="C9643" s="2"/>
    </row>
    <row r="9644" ht="12.75">
      <c r="C9644" s="2"/>
    </row>
    <row r="9645" ht="12.75">
      <c r="C9645" s="2"/>
    </row>
    <row r="9646" ht="12.75">
      <c r="C9646" s="2"/>
    </row>
    <row r="9647" ht="12.75">
      <c r="C9647" s="2"/>
    </row>
    <row r="9648" ht="12.75">
      <c r="C9648" s="2"/>
    </row>
    <row r="9649" ht="12.75">
      <c r="C9649" s="2"/>
    </row>
    <row r="9650" ht="12.75">
      <c r="C9650" s="2"/>
    </row>
    <row r="9651" ht="12.75">
      <c r="C9651" s="2"/>
    </row>
    <row r="9652" ht="12.75">
      <c r="C9652" s="2"/>
    </row>
    <row r="9653" ht="12.75">
      <c r="C9653" s="2"/>
    </row>
    <row r="9654" ht="12.75">
      <c r="C9654" s="2"/>
    </row>
    <row r="9655" ht="12.75">
      <c r="C9655" s="2"/>
    </row>
    <row r="9656" ht="12.75">
      <c r="C9656" s="2"/>
    </row>
    <row r="9657" ht="12.75">
      <c r="C9657" s="2"/>
    </row>
    <row r="9658" ht="12.75">
      <c r="C9658" s="2"/>
    </row>
    <row r="9659" ht="12.75">
      <c r="C9659" s="2"/>
    </row>
    <row r="9660" ht="12.75">
      <c r="C9660" s="2"/>
    </row>
    <row r="9661" ht="12.75">
      <c r="C9661" s="2"/>
    </row>
    <row r="9662" ht="12.75">
      <c r="C9662" s="2"/>
    </row>
    <row r="9663" ht="12.75">
      <c r="C9663" s="2"/>
    </row>
    <row r="9664" ht="12.75">
      <c r="C9664" s="2"/>
    </row>
    <row r="9665" ht="12.75">
      <c r="C9665" s="2"/>
    </row>
    <row r="9666" ht="12.75">
      <c r="C9666" s="2"/>
    </row>
    <row r="9667" ht="12.75">
      <c r="C9667" s="2"/>
    </row>
    <row r="9668" ht="12.75">
      <c r="C9668" s="2"/>
    </row>
    <row r="9669" ht="12.75">
      <c r="C9669" s="2"/>
    </row>
    <row r="9670" ht="12.75">
      <c r="C9670" s="2"/>
    </row>
    <row r="9671" ht="12.75">
      <c r="C9671" s="2"/>
    </row>
    <row r="9672" ht="12.75">
      <c r="C9672" s="2"/>
    </row>
    <row r="9673" ht="12.75">
      <c r="C9673" s="2"/>
    </row>
    <row r="9674" ht="12.75">
      <c r="C9674" s="2"/>
    </row>
    <row r="9675" ht="12.75">
      <c r="C9675" s="2"/>
    </row>
    <row r="9676" ht="12.75">
      <c r="C9676" s="2"/>
    </row>
    <row r="9677" ht="12.75">
      <c r="C9677" s="2"/>
    </row>
    <row r="9678" ht="12.75">
      <c r="C9678" s="2"/>
    </row>
    <row r="9679" ht="12.75">
      <c r="C9679" s="2"/>
    </row>
    <row r="9680" ht="12.75">
      <c r="C9680" s="2"/>
    </row>
    <row r="9681" ht="12.75">
      <c r="C9681" s="2"/>
    </row>
    <row r="9682" ht="12.75">
      <c r="C9682" s="2"/>
    </row>
    <row r="9683" ht="12.75">
      <c r="C9683" s="2"/>
    </row>
    <row r="9684" ht="12.75">
      <c r="C9684" s="2"/>
    </row>
    <row r="9685" ht="12.75">
      <c r="C9685" s="2"/>
    </row>
    <row r="9686" ht="12.75">
      <c r="C9686" s="2"/>
    </row>
    <row r="9687" ht="12.75">
      <c r="C9687" s="2"/>
    </row>
    <row r="9688" ht="12.75">
      <c r="C9688" s="2"/>
    </row>
    <row r="9689" ht="12.75">
      <c r="C9689" s="2"/>
    </row>
    <row r="9690" ht="12.75">
      <c r="C9690" s="2"/>
    </row>
    <row r="9691" ht="12.75">
      <c r="C9691" s="2"/>
    </row>
    <row r="9692" ht="12.75">
      <c r="C9692" s="2"/>
    </row>
    <row r="9693" ht="12.75">
      <c r="C9693" s="2"/>
    </row>
    <row r="9694" ht="12.75">
      <c r="C9694" s="2"/>
    </row>
    <row r="9695" ht="12.75">
      <c r="C9695" s="2"/>
    </row>
    <row r="9696" ht="12.75">
      <c r="C9696" s="2"/>
    </row>
    <row r="9697" ht="12.75">
      <c r="C9697" s="2"/>
    </row>
    <row r="9698" ht="12.75">
      <c r="C9698" s="2"/>
    </row>
    <row r="9699" ht="12.75">
      <c r="C9699" s="2"/>
    </row>
    <row r="9700" ht="12.75">
      <c r="C9700" s="2"/>
    </row>
    <row r="9701" ht="12.75">
      <c r="C9701" s="2"/>
    </row>
    <row r="9702" ht="12.75">
      <c r="C9702" s="2"/>
    </row>
    <row r="9703" ht="12.75">
      <c r="C9703" s="2"/>
    </row>
    <row r="9704" ht="12.75">
      <c r="C9704" s="2"/>
    </row>
    <row r="9705" ht="12.75">
      <c r="C9705" s="2"/>
    </row>
    <row r="9706" ht="12.75">
      <c r="C9706" s="2"/>
    </row>
    <row r="9707" ht="12.75">
      <c r="C9707" s="2"/>
    </row>
    <row r="9708" ht="12.75">
      <c r="C9708" s="2"/>
    </row>
    <row r="9709" ht="12.75">
      <c r="C9709" s="2"/>
    </row>
    <row r="9710" ht="12.75">
      <c r="C9710" s="2"/>
    </row>
    <row r="9711" ht="12.75">
      <c r="C9711" s="2"/>
    </row>
    <row r="9712" ht="12.75">
      <c r="C9712" s="2"/>
    </row>
    <row r="9713" ht="12.75">
      <c r="C9713" s="2"/>
    </row>
    <row r="9714" ht="12.75">
      <c r="C9714" s="2"/>
    </row>
    <row r="9715" ht="12.75">
      <c r="C9715" s="2"/>
    </row>
    <row r="9716" ht="12.75">
      <c r="C9716" s="2"/>
    </row>
    <row r="9717" ht="12.75">
      <c r="C9717" s="2"/>
    </row>
    <row r="9718" ht="12.75">
      <c r="C9718" s="2"/>
    </row>
    <row r="9719" ht="12.75">
      <c r="C9719" s="2"/>
    </row>
    <row r="9720" ht="12.75">
      <c r="C9720" s="2"/>
    </row>
    <row r="9721" ht="12.75">
      <c r="C9721" s="2"/>
    </row>
    <row r="9722" ht="12.75">
      <c r="C9722" s="2"/>
    </row>
    <row r="9723" ht="12.75">
      <c r="C9723" s="2"/>
    </row>
    <row r="9724" ht="12.75">
      <c r="C9724" s="2"/>
    </row>
    <row r="9725" ht="12.75">
      <c r="C9725" s="2"/>
    </row>
    <row r="9726" ht="12.75">
      <c r="C9726" s="2"/>
    </row>
    <row r="9727" ht="12.75">
      <c r="C9727" s="2"/>
    </row>
    <row r="9728" ht="12.75">
      <c r="C9728" s="2"/>
    </row>
    <row r="9729" ht="12.75">
      <c r="C9729" s="2"/>
    </row>
    <row r="9730" ht="12.75">
      <c r="C9730" s="2"/>
    </row>
    <row r="9731" ht="12.75">
      <c r="C9731" s="2"/>
    </row>
    <row r="9732" ht="12.75">
      <c r="C9732" s="2"/>
    </row>
    <row r="9733" ht="12.75">
      <c r="C9733" s="2"/>
    </row>
    <row r="9734" ht="12.75">
      <c r="C9734" s="2"/>
    </row>
    <row r="9735" ht="12.75">
      <c r="C9735" s="2"/>
    </row>
    <row r="9736" ht="12.75">
      <c r="C9736" s="2"/>
    </row>
    <row r="9737" ht="12.75">
      <c r="C9737" s="2"/>
    </row>
    <row r="9738" ht="12.75">
      <c r="C9738" s="2"/>
    </row>
    <row r="9739" ht="12.75">
      <c r="C9739" s="2"/>
    </row>
    <row r="9740" ht="12.75">
      <c r="C9740" s="2"/>
    </row>
    <row r="9741" ht="12.75">
      <c r="C9741" s="2"/>
    </row>
    <row r="9742" ht="12.75">
      <c r="C9742" s="2"/>
    </row>
    <row r="9743" ht="12.75">
      <c r="C9743" s="2"/>
    </row>
    <row r="9744" ht="12.75">
      <c r="C9744" s="2"/>
    </row>
    <row r="9745" ht="12.75">
      <c r="C9745" s="2"/>
    </row>
    <row r="9746" ht="12.75">
      <c r="C9746" s="2"/>
    </row>
    <row r="9747" ht="12.75">
      <c r="C9747" s="2"/>
    </row>
    <row r="9748" ht="12.75">
      <c r="C9748" s="2"/>
    </row>
    <row r="9749" ht="12.75">
      <c r="C9749" s="2"/>
    </row>
    <row r="9750" ht="12.75">
      <c r="C9750" s="2"/>
    </row>
    <row r="9751" ht="12.75">
      <c r="C9751" s="2"/>
    </row>
    <row r="9752" ht="12.75">
      <c r="C9752" s="2"/>
    </row>
    <row r="9753" ht="12.75">
      <c r="C9753" s="2"/>
    </row>
    <row r="9754" ht="12.75">
      <c r="C9754" s="2"/>
    </row>
    <row r="9755" ht="12.75">
      <c r="C9755" s="2"/>
    </row>
    <row r="9756" ht="12.75">
      <c r="C9756" s="2"/>
    </row>
    <row r="9757" ht="12.75">
      <c r="C9757" s="2"/>
    </row>
    <row r="9758" ht="12.75">
      <c r="C9758" s="2"/>
    </row>
    <row r="9759" ht="12.75">
      <c r="C9759" s="2"/>
    </row>
    <row r="9760" ht="12.75">
      <c r="C9760" s="2"/>
    </row>
    <row r="9761" ht="12.75">
      <c r="C9761" s="2"/>
    </row>
    <row r="9762" ht="12.75">
      <c r="C9762" s="2"/>
    </row>
    <row r="9763" ht="12.75">
      <c r="C9763" s="2"/>
    </row>
    <row r="9764" ht="12.75">
      <c r="C9764" s="2"/>
    </row>
    <row r="9765" ht="12.75">
      <c r="C9765" s="2"/>
    </row>
    <row r="9766" ht="12.75">
      <c r="C9766" s="2"/>
    </row>
    <row r="9767" ht="12.75">
      <c r="C9767" s="2"/>
    </row>
    <row r="9768" ht="12.75">
      <c r="C9768" s="2"/>
    </row>
    <row r="9769" ht="12.75">
      <c r="C9769" s="2"/>
    </row>
    <row r="9770" ht="12.75">
      <c r="C9770" s="2"/>
    </row>
    <row r="9771" ht="12.75">
      <c r="C9771" s="2"/>
    </row>
    <row r="9772" ht="12.75">
      <c r="C9772" s="2"/>
    </row>
    <row r="9773" ht="12.75">
      <c r="C9773" s="2"/>
    </row>
    <row r="9774" ht="12.75">
      <c r="C9774" s="2"/>
    </row>
    <row r="9775" ht="12.75">
      <c r="C9775" s="2"/>
    </row>
    <row r="9776" ht="12.75">
      <c r="C9776" s="2"/>
    </row>
    <row r="9777" ht="12.75">
      <c r="C9777" s="2"/>
    </row>
    <row r="9778" ht="12.75">
      <c r="C9778" s="2"/>
    </row>
    <row r="9779" ht="12.75">
      <c r="C9779" s="2"/>
    </row>
    <row r="9780" ht="12.75">
      <c r="C9780" s="2"/>
    </row>
    <row r="9781" ht="12.75">
      <c r="C9781" s="2"/>
    </row>
    <row r="9782" ht="12.75">
      <c r="C9782" s="2"/>
    </row>
    <row r="9783" ht="12.75">
      <c r="C9783" s="2"/>
    </row>
    <row r="9784" ht="12.75">
      <c r="C9784" s="2"/>
    </row>
    <row r="9785" ht="12.75">
      <c r="C9785" s="2"/>
    </row>
    <row r="9786" ht="12.75">
      <c r="C9786" s="2"/>
    </row>
    <row r="9787" ht="12.75">
      <c r="C9787" s="2"/>
    </row>
    <row r="9788" ht="12.75">
      <c r="C9788" s="2"/>
    </row>
    <row r="9789" ht="12.75">
      <c r="C9789" s="2"/>
    </row>
    <row r="9790" ht="12.75">
      <c r="C9790" s="2"/>
    </row>
    <row r="9791" ht="12.75">
      <c r="C9791" s="2"/>
    </row>
    <row r="9792" ht="12.75">
      <c r="C9792" s="2"/>
    </row>
    <row r="9793" ht="12.75">
      <c r="C9793" s="2"/>
    </row>
    <row r="9794" ht="12.75">
      <c r="C9794" s="2"/>
    </row>
    <row r="9795" ht="12.75">
      <c r="C9795" s="2"/>
    </row>
    <row r="9796" ht="12.75">
      <c r="C9796" s="2"/>
    </row>
    <row r="9797" ht="12.75">
      <c r="C9797" s="2"/>
    </row>
    <row r="9798" ht="12.75">
      <c r="C9798" s="2"/>
    </row>
    <row r="9799" ht="12.75">
      <c r="C9799" s="2"/>
    </row>
    <row r="9800" ht="12.75">
      <c r="C9800" s="2"/>
    </row>
    <row r="9801" ht="12.75">
      <c r="C9801" s="2"/>
    </row>
    <row r="9802" ht="12.75">
      <c r="C9802" s="2"/>
    </row>
    <row r="9803" ht="12.75">
      <c r="C9803" s="2"/>
    </row>
    <row r="9804" ht="12.75">
      <c r="C9804" s="2"/>
    </row>
    <row r="9805" ht="12.75">
      <c r="C9805" s="2"/>
    </row>
    <row r="9806" ht="12.75">
      <c r="C9806" s="2"/>
    </row>
    <row r="9807" ht="12.75">
      <c r="C9807" s="2"/>
    </row>
    <row r="9808" ht="12.75">
      <c r="C9808" s="2"/>
    </row>
    <row r="9809" ht="12.75">
      <c r="C9809" s="2"/>
    </row>
    <row r="9810" ht="12.75">
      <c r="C9810" s="2"/>
    </row>
    <row r="9811" ht="12.75">
      <c r="C9811" s="2"/>
    </row>
    <row r="9812" ht="12.75">
      <c r="C9812" s="2"/>
    </row>
    <row r="9813" ht="12.75">
      <c r="C9813" s="2"/>
    </row>
    <row r="9814" ht="12.75">
      <c r="C9814" s="2"/>
    </row>
    <row r="9815" ht="12.75">
      <c r="C9815" s="2"/>
    </row>
    <row r="9816" ht="12.75">
      <c r="C9816" s="2"/>
    </row>
    <row r="9817" ht="12.75">
      <c r="C9817" s="2"/>
    </row>
    <row r="9818" ht="12.75">
      <c r="C9818" s="2"/>
    </row>
    <row r="9819" ht="12.75">
      <c r="C9819" s="2"/>
    </row>
    <row r="9820" ht="12.75">
      <c r="C9820" s="2"/>
    </row>
    <row r="9821" ht="12.75">
      <c r="C9821" s="2"/>
    </row>
    <row r="9822" ht="12.75">
      <c r="C9822" s="2"/>
    </row>
    <row r="9823" ht="12.75">
      <c r="C9823" s="2"/>
    </row>
    <row r="9824" ht="12.75">
      <c r="C9824" s="2"/>
    </row>
    <row r="9825" ht="12.75">
      <c r="C9825" s="2"/>
    </row>
    <row r="9826" ht="12.75">
      <c r="C9826" s="2"/>
    </row>
    <row r="9827" ht="12.75">
      <c r="C9827" s="2"/>
    </row>
    <row r="9828" ht="12.75">
      <c r="C9828" s="2"/>
    </row>
    <row r="9829" ht="12.75">
      <c r="C9829" s="2"/>
    </row>
    <row r="9830" ht="12.75">
      <c r="C9830" s="2"/>
    </row>
    <row r="9831" ht="12.75">
      <c r="C9831" s="2"/>
    </row>
    <row r="9832" ht="12.75">
      <c r="C9832" s="2"/>
    </row>
    <row r="9833" ht="12.75">
      <c r="C9833" s="2"/>
    </row>
    <row r="9834" ht="12.75">
      <c r="C9834" s="2"/>
    </row>
    <row r="9835" ht="12.75">
      <c r="C9835" s="2"/>
    </row>
    <row r="9836" ht="12.75">
      <c r="C9836" s="2"/>
    </row>
    <row r="9837" ht="12.75">
      <c r="C9837" s="2"/>
    </row>
    <row r="9838" ht="12.75">
      <c r="C9838" s="2"/>
    </row>
    <row r="9839" ht="12.75">
      <c r="C9839" s="2"/>
    </row>
    <row r="9840" ht="12.75">
      <c r="C9840" s="2"/>
    </row>
    <row r="9841" ht="12.75">
      <c r="C9841" s="2"/>
    </row>
    <row r="9842" ht="12.75">
      <c r="C9842" s="2"/>
    </row>
    <row r="9843" ht="12.75">
      <c r="C9843" s="2"/>
    </row>
    <row r="9844" ht="12.75">
      <c r="C9844" s="2"/>
    </row>
    <row r="9845" ht="12.75">
      <c r="C9845" s="2"/>
    </row>
    <row r="9846" ht="12.75">
      <c r="C9846" s="2"/>
    </row>
    <row r="9847" ht="12.75">
      <c r="C9847" s="2"/>
    </row>
    <row r="9848" ht="12.75">
      <c r="C9848" s="2"/>
    </row>
    <row r="9849" ht="12.75">
      <c r="C9849" s="2"/>
    </row>
    <row r="9850" ht="12.75">
      <c r="C9850" s="2"/>
    </row>
    <row r="9851" ht="12.75">
      <c r="C9851" s="2"/>
    </row>
    <row r="9852" ht="12.75">
      <c r="C9852" s="2"/>
    </row>
    <row r="9853" ht="12.75">
      <c r="C9853" s="2"/>
    </row>
    <row r="9854" ht="12.75">
      <c r="C9854" s="2"/>
    </row>
    <row r="9855" ht="12.75">
      <c r="C9855" s="2"/>
    </row>
    <row r="9856" ht="12.75">
      <c r="C9856" s="2"/>
    </row>
    <row r="9857" ht="12.75">
      <c r="C9857" s="2"/>
    </row>
    <row r="9858" ht="12.75">
      <c r="C9858" s="2"/>
    </row>
    <row r="9859" ht="12.75">
      <c r="C9859" s="2"/>
    </row>
    <row r="9860" ht="12.75">
      <c r="C9860" s="2"/>
    </row>
    <row r="9861" ht="12.75">
      <c r="C9861" s="2"/>
    </row>
    <row r="9862" ht="12.75">
      <c r="C9862" s="2"/>
    </row>
    <row r="9863" ht="12.75">
      <c r="C9863" s="2"/>
    </row>
    <row r="9864" ht="12.75">
      <c r="C9864" s="2"/>
    </row>
    <row r="9865" ht="12.75">
      <c r="C9865" s="2"/>
    </row>
    <row r="9866" ht="12.75">
      <c r="C9866" s="2"/>
    </row>
    <row r="9867" ht="12.75">
      <c r="C9867" s="2"/>
    </row>
    <row r="9868" ht="12.75">
      <c r="C9868" s="2"/>
    </row>
    <row r="9869" ht="12.75">
      <c r="C9869" s="2"/>
    </row>
    <row r="9870" ht="12.75">
      <c r="C9870" s="2"/>
    </row>
    <row r="9871" ht="12.75">
      <c r="C9871" s="2"/>
    </row>
    <row r="9872" ht="12.75">
      <c r="C9872" s="2"/>
    </row>
    <row r="9873" ht="12.75">
      <c r="C9873" s="2"/>
    </row>
    <row r="9874" ht="12.75">
      <c r="C9874" s="2"/>
    </row>
    <row r="9875" ht="12.75">
      <c r="C9875" s="2"/>
    </row>
    <row r="9876" ht="12.75">
      <c r="C9876" s="2"/>
    </row>
    <row r="9877" ht="12.75">
      <c r="C9877" s="2"/>
    </row>
    <row r="9878" ht="12.75">
      <c r="C9878" s="2"/>
    </row>
    <row r="9879" ht="12.75">
      <c r="C9879" s="2"/>
    </row>
    <row r="9880" ht="12.75">
      <c r="C9880" s="2"/>
    </row>
    <row r="9881" ht="12.75">
      <c r="C9881" s="2"/>
    </row>
    <row r="9882" ht="12.75">
      <c r="C9882" s="2"/>
    </row>
    <row r="9883" ht="12.75">
      <c r="C9883" s="2"/>
    </row>
    <row r="9884" ht="12.75">
      <c r="C9884" s="2"/>
    </row>
    <row r="9885" ht="12.75">
      <c r="C9885" s="2"/>
    </row>
    <row r="9886" ht="12.75">
      <c r="C9886" s="2"/>
    </row>
    <row r="9887" ht="12.75">
      <c r="C9887" s="2"/>
    </row>
    <row r="9888" ht="12.75">
      <c r="C9888" s="2"/>
    </row>
    <row r="9889" ht="12.75">
      <c r="C9889" s="2"/>
    </row>
    <row r="9890" ht="12.75">
      <c r="C9890" s="2"/>
    </row>
    <row r="9891" ht="12.75">
      <c r="C9891" s="2"/>
    </row>
    <row r="9892" ht="12.75">
      <c r="C9892" s="2"/>
    </row>
    <row r="9893" ht="12.75">
      <c r="C9893" s="2"/>
    </row>
    <row r="9894" ht="12.75">
      <c r="C9894" s="2"/>
    </row>
    <row r="9895" ht="12.75">
      <c r="C9895" s="2"/>
    </row>
    <row r="9896" ht="12.75">
      <c r="C9896" s="2"/>
    </row>
    <row r="9897" ht="12.75">
      <c r="C9897" s="2"/>
    </row>
    <row r="9898" ht="12.75">
      <c r="C9898" s="2"/>
    </row>
    <row r="9899" ht="12.75">
      <c r="C9899" s="2"/>
    </row>
    <row r="9900" ht="12.75">
      <c r="C9900" s="2"/>
    </row>
    <row r="9901" ht="12.75">
      <c r="C9901" s="2"/>
    </row>
    <row r="9902" ht="12.75">
      <c r="C9902" s="2"/>
    </row>
    <row r="9903" ht="12.75">
      <c r="C9903" s="2"/>
    </row>
    <row r="9904" ht="12.75">
      <c r="C9904" s="2"/>
    </row>
    <row r="9905" ht="12.75">
      <c r="C9905" s="2"/>
    </row>
    <row r="9906" ht="12.75">
      <c r="C9906" s="2"/>
    </row>
    <row r="9907" ht="12.75">
      <c r="C9907" s="2"/>
    </row>
    <row r="9908" ht="12.75">
      <c r="C9908" s="2"/>
    </row>
    <row r="9909" ht="12.75">
      <c r="C9909" s="2"/>
    </row>
    <row r="9910" ht="12.75">
      <c r="C9910" s="2"/>
    </row>
    <row r="9911" ht="12.75">
      <c r="C9911" s="2"/>
    </row>
    <row r="9912" ht="12.75">
      <c r="C9912" s="2"/>
    </row>
    <row r="9913" ht="12.75">
      <c r="C9913" s="2"/>
    </row>
    <row r="9914" ht="12.75">
      <c r="C9914" s="2"/>
    </row>
    <row r="9915" ht="12.75">
      <c r="C9915" s="2"/>
    </row>
    <row r="9916" ht="12.75">
      <c r="C9916" s="2"/>
    </row>
    <row r="9917" ht="12.75">
      <c r="C9917" s="2"/>
    </row>
    <row r="9918" ht="12.75">
      <c r="C9918" s="2"/>
    </row>
    <row r="9919" ht="12.75">
      <c r="C9919" s="2"/>
    </row>
    <row r="9920" ht="12.75">
      <c r="C9920" s="2"/>
    </row>
    <row r="9921" ht="12.75">
      <c r="C9921" s="2"/>
    </row>
    <row r="9922" ht="12.75">
      <c r="C9922" s="2"/>
    </row>
    <row r="9923" ht="12.75">
      <c r="C9923" s="2"/>
    </row>
    <row r="9924" ht="12.75">
      <c r="C9924" s="2"/>
    </row>
    <row r="9925" ht="12.75">
      <c r="C9925" s="2"/>
    </row>
    <row r="9926" ht="12.75">
      <c r="C9926" s="2"/>
    </row>
    <row r="9927" ht="12.75">
      <c r="C9927" s="2"/>
    </row>
    <row r="9928" ht="12.75">
      <c r="C9928" s="2"/>
    </row>
    <row r="9929" ht="12.75">
      <c r="C9929" s="2"/>
    </row>
    <row r="9930" ht="12.75">
      <c r="C9930" s="2"/>
    </row>
    <row r="9931" ht="12.75">
      <c r="C9931" s="2"/>
    </row>
    <row r="9932" ht="12.75">
      <c r="C9932" s="2"/>
    </row>
    <row r="9933" ht="12.75">
      <c r="C9933" s="2"/>
    </row>
    <row r="9934" ht="12.75">
      <c r="C9934" s="2"/>
    </row>
    <row r="9935" ht="12.75">
      <c r="C9935" s="2"/>
    </row>
    <row r="9936" ht="12.75">
      <c r="C9936" s="2"/>
    </row>
    <row r="9937" ht="12.75">
      <c r="C9937" s="2"/>
    </row>
    <row r="9938" ht="12.75">
      <c r="C9938" s="2"/>
    </row>
    <row r="9939" ht="12.75">
      <c r="C9939" s="2"/>
    </row>
    <row r="9940" ht="12.75">
      <c r="C9940" s="2"/>
    </row>
    <row r="9941" ht="12.75">
      <c r="C9941" s="2"/>
    </row>
    <row r="9942" ht="12.75">
      <c r="C9942" s="2"/>
    </row>
    <row r="9943" ht="12.75">
      <c r="C9943" s="2"/>
    </row>
    <row r="9944" ht="12.75">
      <c r="C9944" s="2"/>
    </row>
    <row r="9945" ht="12.75">
      <c r="C9945" s="2"/>
    </row>
    <row r="9946" ht="12.75">
      <c r="C9946" s="2"/>
    </row>
    <row r="9947" ht="12.75">
      <c r="C9947" s="2"/>
    </row>
    <row r="9948" ht="12.75">
      <c r="C9948" s="2"/>
    </row>
    <row r="9949" ht="12.75">
      <c r="C9949" s="2"/>
    </row>
    <row r="9950" ht="12.75">
      <c r="C9950" s="2"/>
    </row>
    <row r="9951" ht="12.75">
      <c r="C9951" s="2"/>
    </row>
    <row r="9952" ht="12.75">
      <c r="C9952" s="2"/>
    </row>
    <row r="9953" ht="12.75">
      <c r="C9953" s="2"/>
    </row>
    <row r="9954" ht="12.75">
      <c r="C9954" s="2"/>
    </row>
    <row r="9955" ht="12.75">
      <c r="C9955" s="2"/>
    </row>
    <row r="9956" ht="12.75">
      <c r="C9956" s="2"/>
    </row>
    <row r="9957" ht="12.75">
      <c r="C9957" s="2"/>
    </row>
    <row r="9958" ht="12.75">
      <c r="C9958" s="2"/>
    </row>
    <row r="9959" ht="12.75">
      <c r="C9959" s="2"/>
    </row>
    <row r="9960" ht="12.75">
      <c r="C9960" s="2"/>
    </row>
    <row r="9961" ht="12.75">
      <c r="C9961" s="2"/>
    </row>
    <row r="9962" ht="12.75">
      <c r="C9962" s="2"/>
    </row>
    <row r="9963" ht="12.75">
      <c r="C9963" s="2"/>
    </row>
    <row r="9964" ht="12.75">
      <c r="C9964" s="2"/>
    </row>
    <row r="9965" ht="12.75">
      <c r="C9965" s="2"/>
    </row>
    <row r="9966" ht="12.75">
      <c r="C9966" s="2"/>
    </row>
    <row r="9967" ht="12.75">
      <c r="C9967" s="2"/>
    </row>
    <row r="9968" ht="12.75">
      <c r="C9968" s="2"/>
    </row>
    <row r="9969" ht="12.75">
      <c r="C9969" s="2"/>
    </row>
    <row r="9970" ht="12.75">
      <c r="C9970" s="2"/>
    </row>
    <row r="9971" ht="12.75">
      <c r="C9971" s="2"/>
    </row>
    <row r="9972" ht="12.75">
      <c r="C9972" s="2"/>
    </row>
    <row r="9973" ht="12.75">
      <c r="C9973" s="2"/>
    </row>
    <row r="9974" ht="12.75">
      <c r="C9974" s="2"/>
    </row>
    <row r="9975" ht="12.75">
      <c r="C9975" s="2"/>
    </row>
    <row r="9976" ht="12.75">
      <c r="C9976" s="2"/>
    </row>
    <row r="9977" ht="12.75">
      <c r="C9977" s="2"/>
    </row>
    <row r="9978" ht="12.75">
      <c r="C9978" s="2"/>
    </row>
    <row r="9979" ht="12.75">
      <c r="C9979" s="2"/>
    </row>
    <row r="9980" ht="12.75">
      <c r="C9980" s="2"/>
    </row>
    <row r="9981" ht="12.75">
      <c r="C9981" s="2"/>
    </row>
    <row r="9982" ht="12.75">
      <c r="C9982" s="2"/>
    </row>
    <row r="9983" ht="12.75">
      <c r="C9983" s="2"/>
    </row>
    <row r="9984" ht="12.75">
      <c r="C9984" s="2"/>
    </row>
    <row r="9985" ht="12.75">
      <c r="C9985" s="2"/>
    </row>
    <row r="9986" ht="12.75">
      <c r="C9986" s="2"/>
    </row>
    <row r="9987" ht="12.75">
      <c r="C9987" s="2"/>
    </row>
    <row r="9988" ht="12.75">
      <c r="C9988" s="2"/>
    </row>
    <row r="9989" ht="12.75">
      <c r="C9989" s="2"/>
    </row>
    <row r="9990" ht="12.75">
      <c r="C9990" s="2"/>
    </row>
    <row r="9991" ht="12.75">
      <c r="C9991" s="2"/>
    </row>
    <row r="9992" ht="12.75">
      <c r="C9992" s="2"/>
    </row>
    <row r="9993" ht="12.75">
      <c r="C9993" s="2"/>
    </row>
    <row r="9994" ht="12.75">
      <c r="C9994" s="2"/>
    </row>
    <row r="9995" ht="12.75">
      <c r="C9995" s="2"/>
    </row>
    <row r="9996" ht="12.75">
      <c r="C9996" s="2"/>
    </row>
    <row r="9997" ht="12.75">
      <c r="C9997" s="2"/>
    </row>
    <row r="9998" ht="12.75">
      <c r="C9998" s="2"/>
    </row>
    <row r="9999" ht="12.75">
      <c r="C9999" s="2"/>
    </row>
    <row r="10000" ht="12.75">
      <c r="C10000" s="2"/>
    </row>
    <row r="10001" ht="12.75">
      <c r="C10001" s="2"/>
    </row>
    <row r="10002" ht="12.75">
      <c r="C10002" s="2"/>
    </row>
    <row r="10003" ht="12.75">
      <c r="C10003" s="2"/>
    </row>
    <row r="10004" ht="12.75">
      <c r="C10004" s="2"/>
    </row>
    <row r="10005" ht="12.75">
      <c r="C10005" s="2"/>
    </row>
    <row r="10006" ht="12.75">
      <c r="C10006" s="2"/>
    </row>
    <row r="10007" ht="12.75">
      <c r="C10007" s="2"/>
    </row>
    <row r="10008" ht="12.75">
      <c r="C10008" s="2"/>
    </row>
    <row r="10009" ht="12.75">
      <c r="C10009" s="2"/>
    </row>
    <row r="10010" ht="12.75">
      <c r="C10010" s="2"/>
    </row>
    <row r="10011" ht="12.75">
      <c r="C10011" s="2"/>
    </row>
    <row r="10012" ht="12.75">
      <c r="C10012" s="2"/>
    </row>
    <row r="10013" ht="12.75">
      <c r="C10013" s="2"/>
    </row>
    <row r="10014" ht="12.75">
      <c r="C10014" s="2"/>
    </row>
    <row r="10015" ht="12.75">
      <c r="C10015" s="2"/>
    </row>
    <row r="10016" ht="12.75">
      <c r="C10016" s="2"/>
    </row>
    <row r="10017" ht="12.75">
      <c r="C10017" s="2"/>
    </row>
    <row r="10018" ht="12.75">
      <c r="C10018" s="2"/>
    </row>
    <row r="10019" ht="12.75">
      <c r="C10019" s="2"/>
    </row>
    <row r="10020" ht="12.75">
      <c r="C10020" s="2"/>
    </row>
    <row r="10021" ht="12.75">
      <c r="C10021" s="2"/>
    </row>
    <row r="10022" ht="12.75">
      <c r="C10022" s="2"/>
    </row>
    <row r="10023" ht="12.75">
      <c r="C10023" s="2"/>
    </row>
    <row r="10024" ht="12.75">
      <c r="C10024" s="2"/>
    </row>
    <row r="10025" ht="12.75">
      <c r="C10025" s="2"/>
    </row>
    <row r="10026" ht="12.75">
      <c r="C10026" s="2"/>
    </row>
    <row r="10027" ht="12.75">
      <c r="C10027" s="2"/>
    </row>
    <row r="10028" ht="12.75">
      <c r="C10028" s="2"/>
    </row>
    <row r="10029" ht="12.75">
      <c r="C10029" s="2"/>
    </row>
    <row r="10030" ht="12.75">
      <c r="C10030" s="2"/>
    </row>
    <row r="10031" ht="12.75">
      <c r="C10031" s="2"/>
    </row>
    <row r="10032" ht="12.75">
      <c r="C10032" s="2"/>
    </row>
    <row r="10033" ht="12.75">
      <c r="C10033" s="2"/>
    </row>
    <row r="10034" ht="12.75">
      <c r="C10034" s="2"/>
    </row>
    <row r="10035" ht="12.75">
      <c r="C10035" s="2"/>
    </row>
    <row r="10036" ht="12.75">
      <c r="C10036" s="2"/>
    </row>
    <row r="10037" ht="12.75">
      <c r="C10037" s="2"/>
    </row>
    <row r="10038" ht="12.75">
      <c r="C10038" s="2"/>
    </row>
    <row r="10039" ht="12.75">
      <c r="C10039" s="2"/>
    </row>
    <row r="10040" ht="12.75">
      <c r="C10040" s="2"/>
    </row>
    <row r="10041" ht="12.75">
      <c r="C10041" s="2"/>
    </row>
    <row r="10042" ht="12.75">
      <c r="C10042" s="2"/>
    </row>
    <row r="10043" ht="12.75">
      <c r="C10043" s="2"/>
    </row>
    <row r="10044" ht="12.75">
      <c r="C10044" s="2"/>
    </row>
    <row r="10045" ht="12.75">
      <c r="C10045" s="2"/>
    </row>
    <row r="10046" ht="12.75">
      <c r="C10046" s="2"/>
    </row>
    <row r="10047" ht="12.75">
      <c r="C10047" s="2"/>
    </row>
    <row r="10048" ht="12.75">
      <c r="C10048" s="2"/>
    </row>
    <row r="10049" ht="12.75">
      <c r="C10049" s="2"/>
    </row>
    <row r="10050" ht="12.75">
      <c r="C10050" s="2"/>
    </row>
    <row r="10051" ht="12.75">
      <c r="C10051" s="2"/>
    </row>
    <row r="10052" ht="12.75">
      <c r="C10052" s="2"/>
    </row>
    <row r="10053" ht="12.75">
      <c r="C10053" s="2"/>
    </row>
    <row r="10054" ht="12.75">
      <c r="C10054" s="2"/>
    </row>
    <row r="10055" ht="12.75">
      <c r="C10055" s="2"/>
    </row>
    <row r="10056" ht="12.75">
      <c r="C10056" s="2"/>
    </row>
    <row r="10057" ht="12.75">
      <c r="C10057" s="2"/>
    </row>
    <row r="10058" ht="12.75">
      <c r="C10058" s="2"/>
    </row>
    <row r="10059" ht="12.75">
      <c r="C10059" s="2"/>
    </row>
    <row r="10060" ht="12.75">
      <c r="C10060" s="2"/>
    </row>
    <row r="10061" ht="12.75">
      <c r="C10061" s="2"/>
    </row>
    <row r="10062" ht="12.75">
      <c r="C10062" s="2"/>
    </row>
    <row r="10063" ht="12.75">
      <c r="C10063" s="2"/>
    </row>
    <row r="10064" ht="12.75">
      <c r="C10064" s="2"/>
    </row>
    <row r="10065" ht="12.75">
      <c r="C10065" s="2"/>
    </row>
    <row r="10066" ht="12.75">
      <c r="C10066" s="2"/>
    </row>
    <row r="10067" ht="12.75">
      <c r="C10067" s="2"/>
    </row>
    <row r="10068" ht="12.75">
      <c r="C10068" s="2"/>
    </row>
    <row r="10069" ht="12.75">
      <c r="C10069" s="2"/>
    </row>
    <row r="10070" ht="12.75">
      <c r="C10070" s="2"/>
    </row>
    <row r="10071" ht="12.75">
      <c r="C10071" s="2"/>
    </row>
    <row r="10072" ht="12.75">
      <c r="C10072" s="2"/>
    </row>
    <row r="10073" ht="12.75">
      <c r="C10073" s="2"/>
    </row>
    <row r="10074" ht="12.75">
      <c r="C10074" s="2"/>
    </row>
    <row r="10075" ht="12.75">
      <c r="C10075" s="2"/>
    </row>
    <row r="10076" ht="12.75">
      <c r="C10076" s="2"/>
    </row>
    <row r="10077" ht="12.75">
      <c r="C10077" s="2"/>
    </row>
    <row r="10078" ht="12.75">
      <c r="C10078" s="2"/>
    </row>
    <row r="10079" ht="12.75">
      <c r="C10079" s="2"/>
    </row>
    <row r="10080" ht="12.75">
      <c r="C10080" s="2"/>
    </row>
    <row r="10081" ht="12.75">
      <c r="C10081" s="2"/>
    </row>
    <row r="10082" ht="12.75">
      <c r="C10082" s="2"/>
    </row>
    <row r="10083" ht="12.75">
      <c r="C10083" s="2"/>
    </row>
    <row r="10084" ht="12.75">
      <c r="C10084" s="2"/>
    </row>
    <row r="10085" ht="12.75">
      <c r="C10085" s="2"/>
    </row>
    <row r="10086" ht="12.75">
      <c r="C10086" s="2"/>
    </row>
    <row r="10087" ht="12.75">
      <c r="C10087" s="2"/>
    </row>
    <row r="10088" ht="12.75">
      <c r="C10088" s="2"/>
    </row>
    <row r="10089" ht="12.75">
      <c r="C10089" s="2"/>
    </row>
    <row r="10090" ht="12.75">
      <c r="C10090" s="2"/>
    </row>
    <row r="10091" ht="12.75">
      <c r="C10091" s="2"/>
    </row>
    <row r="10092" ht="12.75">
      <c r="C10092" s="2"/>
    </row>
    <row r="10093" ht="12.75">
      <c r="C10093" s="2"/>
    </row>
    <row r="10094" ht="12.75">
      <c r="C10094" s="2"/>
    </row>
    <row r="10095" ht="12.75">
      <c r="C10095" s="2"/>
    </row>
    <row r="10096" ht="12.75">
      <c r="C10096" s="2"/>
    </row>
    <row r="10097" ht="12.75">
      <c r="C10097" s="2"/>
    </row>
    <row r="10098" ht="12.75">
      <c r="C10098" s="2"/>
    </row>
    <row r="10099" ht="12.75">
      <c r="C10099" s="2"/>
    </row>
    <row r="10100" ht="12.75">
      <c r="C10100" s="2"/>
    </row>
    <row r="10101" ht="12.75">
      <c r="C10101" s="2"/>
    </row>
    <row r="10102" ht="12.75">
      <c r="C10102" s="2"/>
    </row>
    <row r="10103" ht="12.75">
      <c r="C10103" s="2"/>
    </row>
    <row r="10104" ht="12.75">
      <c r="C10104" s="2"/>
    </row>
    <row r="10105" ht="12.75">
      <c r="C10105" s="2"/>
    </row>
    <row r="10106" ht="12.75">
      <c r="C10106" s="2"/>
    </row>
    <row r="10107" ht="12.75">
      <c r="C10107" s="2"/>
    </row>
    <row r="10108" ht="12.75">
      <c r="C10108" s="2"/>
    </row>
    <row r="10109" ht="12.75">
      <c r="C10109" s="2"/>
    </row>
    <row r="10110" ht="12.75">
      <c r="C10110" s="2"/>
    </row>
    <row r="10111" ht="12.75">
      <c r="C10111" s="2"/>
    </row>
    <row r="10112" ht="12.75">
      <c r="C10112" s="2"/>
    </row>
    <row r="10113" ht="12.75">
      <c r="C10113" s="2"/>
    </row>
    <row r="10114" ht="12.75">
      <c r="C10114" s="2"/>
    </row>
    <row r="10115" ht="12.75">
      <c r="C10115" s="2"/>
    </row>
    <row r="10116" ht="12.75">
      <c r="C10116" s="2"/>
    </row>
    <row r="10117" ht="12.75">
      <c r="C10117" s="2"/>
    </row>
    <row r="10118" ht="12.75">
      <c r="C10118" s="2"/>
    </row>
    <row r="10119" ht="12.75">
      <c r="C10119" s="2"/>
    </row>
    <row r="10120" ht="12.75">
      <c r="C10120" s="2"/>
    </row>
    <row r="10121" ht="12.75">
      <c r="C10121" s="2"/>
    </row>
    <row r="10122" ht="12.75">
      <c r="C10122" s="2"/>
    </row>
    <row r="10123" ht="12.75">
      <c r="C10123" s="2"/>
    </row>
    <row r="10124" ht="12.75">
      <c r="C10124" s="2"/>
    </row>
    <row r="10125" ht="12.75">
      <c r="C10125" s="2"/>
    </row>
    <row r="10126" ht="12.75">
      <c r="C10126" s="2"/>
    </row>
    <row r="10127" ht="12.75">
      <c r="C10127" s="2"/>
    </row>
    <row r="10128" ht="12.75">
      <c r="C10128" s="2"/>
    </row>
    <row r="10129" ht="12.75">
      <c r="C10129" s="2"/>
    </row>
    <row r="10130" ht="12.75">
      <c r="C10130" s="2"/>
    </row>
    <row r="10131" ht="12.75">
      <c r="C10131" s="2"/>
    </row>
    <row r="10132" ht="12.75">
      <c r="C10132" s="2"/>
    </row>
    <row r="10133" ht="12.75">
      <c r="C10133" s="2"/>
    </row>
    <row r="10134" ht="12.75">
      <c r="C10134" s="2"/>
    </row>
    <row r="10135" ht="12.75">
      <c r="C10135" s="2"/>
    </row>
    <row r="10136" ht="12.75">
      <c r="C10136" s="2"/>
    </row>
    <row r="10137" ht="12.75">
      <c r="C10137" s="2"/>
    </row>
    <row r="10138" ht="12.75">
      <c r="C10138" s="2"/>
    </row>
    <row r="10139" ht="12.75">
      <c r="C10139" s="2"/>
    </row>
    <row r="10140" ht="12.75">
      <c r="C10140" s="2"/>
    </row>
    <row r="10141" ht="12.75">
      <c r="C10141" s="2"/>
    </row>
    <row r="10142" ht="12.75">
      <c r="C10142" s="2"/>
    </row>
    <row r="10143" ht="12.75">
      <c r="C10143" s="2"/>
    </row>
    <row r="10144" ht="12.75">
      <c r="C10144" s="2"/>
    </row>
    <row r="10145" ht="12.75">
      <c r="C10145" s="2"/>
    </row>
    <row r="10146" ht="12.75">
      <c r="C10146" s="2"/>
    </row>
    <row r="10147" ht="12.75">
      <c r="C10147" s="2"/>
    </row>
    <row r="10148" ht="12.75">
      <c r="C10148" s="2"/>
    </row>
    <row r="10149" ht="12.75">
      <c r="C10149" s="2"/>
    </row>
    <row r="10150" ht="12.75">
      <c r="C10150" s="2"/>
    </row>
    <row r="10151" ht="12.75">
      <c r="C10151" s="2"/>
    </row>
    <row r="10152" ht="12.75">
      <c r="C10152" s="2"/>
    </row>
    <row r="10153" ht="12.75">
      <c r="C10153" s="2"/>
    </row>
    <row r="10154" ht="12.75">
      <c r="C10154" s="2"/>
    </row>
    <row r="10155" ht="12.75">
      <c r="C10155" s="2"/>
    </row>
    <row r="10156" ht="12.75">
      <c r="C10156" s="2"/>
    </row>
    <row r="10157" ht="12.75">
      <c r="C10157" s="2"/>
    </row>
    <row r="10158" ht="12.75">
      <c r="C10158" s="2"/>
    </row>
    <row r="10159" ht="12.75">
      <c r="C10159" s="2"/>
    </row>
    <row r="10160" ht="12.75">
      <c r="C10160" s="2"/>
    </row>
    <row r="10161" ht="12.75">
      <c r="C10161" s="2"/>
    </row>
    <row r="10162" ht="12.75">
      <c r="C10162" s="2"/>
    </row>
    <row r="10163" ht="12.75">
      <c r="C10163" s="2"/>
    </row>
    <row r="10164" ht="12.75">
      <c r="C10164" s="2"/>
    </row>
    <row r="10165" ht="12.75">
      <c r="C10165" s="2"/>
    </row>
    <row r="10166" ht="12.75">
      <c r="C10166" s="2"/>
    </row>
    <row r="10167" ht="12.75">
      <c r="C10167" s="2"/>
    </row>
    <row r="10168" ht="12.75">
      <c r="C10168" s="2"/>
    </row>
    <row r="10169" ht="12.75">
      <c r="C10169" s="2"/>
    </row>
    <row r="10170" ht="12.75">
      <c r="C10170" s="2"/>
    </row>
    <row r="10171" ht="12.75">
      <c r="C10171" s="2"/>
    </row>
    <row r="10172" ht="12.75">
      <c r="C10172" s="2"/>
    </row>
    <row r="10173" ht="12.75">
      <c r="C10173" s="2"/>
    </row>
    <row r="10174" ht="12.75">
      <c r="C10174" s="2"/>
    </row>
    <row r="10175" ht="12.75">
      <c r="C10175" s="2"/>
    </row>
    <row r="10176" ht="12.75">
      <c r="C10176" s="2"/>
    </row>
    <row r="10177" ht="12.75">
      <c r="C10177" s="2"/>
    </row>
    <row r="10178" ht="12.75">
      <c r="C10178" s="2"/>
    </row>
    <row r="10179" ht="12.75">
      <c r="C10179" s="2"/>
    </row>
    <row r="10180" ht="12.75">
      <c r="C10180" s="2"/>
    </row>
    <row r="10181" ht="12.75">
      <c r="C10181" s="2"/>
    </row>
    <row r="10182" ht="12.75">
      <c r="C10182" s="2"/>
    </row>
    <row r="10183" ht="12.75">
      <c r="C10183" s="2"/>
    </row>
    <row r="10184" ht="12.75">
      <c r="C10184" s="2"/>
    </row>
    <row r="10185" ht="12.75">
      <c r="C10185" s="2"/>
    </row>
    <row r="10186" ht="12.75">
      <c r="C10186" s="2"/>
    </row>
    <row r="10187" ht="12.75">
      <c r="C10187" s="2"/>
    </row>
    <row r="10188" ht="12.75">
      <c r="C10188" s="2"/>
    </row>
    <row r="10189" ht="12.75">
      <c r="C10189" s="2"/>
    </row>
    <row r="10190" ht="12.75">
      <c r="C10190" s="2"/>
    </row>
    <row r="10191" ht="12.75">
      <c r="C10191" s="2"/>
    </row>
    <row r="10192" ht="12.75">
      <c r="C10192" s="2"/>
    </row>
    <row r="10193" ht="12.75">
      <c r="C10193" s="2"/>
    </row>
    <row r="10194" ht="12.75">
      <c r="C10194" s="2"/>
    </row>
    <row r="10195" ht="12.75">
      <c r="C10195" s="2"/>
    </row>
    <row r="10196" ht="12.75">
      <c r="C10196" s="2"/>
    </row>
    <row r="10197" ht="12.75">
      <c r="C10197" s="2"/>
    </row>
    <row r="10198" ht="12.75">
      <c r="C10198" s="2"/>
    </row>
    <row r="10199" ht="12.75">
      <c r="C10199" s="2"/>
    </row>
    <row r="10200" ht="12.75">
      <c r="C10200" s="2"/>
    </row>
    <row r="10201" ht="12.75">
      <c r="C10201" s="2"/>
    </row>
    <row r="10202" ht="12.75">
      <c r="C10202" s="2"/>
    </row>
    <row r="10203" ht="12.75">
      <c r="C10203" s="2"/>
    </row>
    <row r="10204" ht="12.75">
      <c r="C10204" s="2"/>
    </row>
    <row r="10205" ht="12.75">
      <c r="C10205" s="2"/>
    </row>
    <row r="10206" ht="12.75">
      <c r="C10206" s="2"/>
    </row>
    <row r="10207" ht="12.75">
      <c r="C10207" s="2"/>
    </row>
    <row r="10208" ht="12.75">
      <c r="C10208" s="2"/>
    </row>
    <row r="10209" ht="12.75">
      <c r="C10209" s="2"/>
    </row>
    <row r="10210" ht="12.75">
      <c r="C10210" s="2"/>
    </row>
    <row r="10211" ht="12.75">
      <c r="C10211" s="2"/>
    </row>
    <row r="10212" ht="12.75">
      <c r="C10212" s="2"/>
    </row>
    <row r="10213" ht="12.75">
      <c r="C10213" s="2"/>
    </row>
    <row r="10214" ht="12.75">
      <c r="C10214" s="2"/>
    </row>
    <row r="10215" ht="12.75">
      <c r="C10215" s="2"/>
    </row>
    <row r="10216" ht="12.75">
      <c r="C10216" s="2"/>
    </row>
    <row r="10217" ht="12.75">
      <c r="C10217" s="2"/>
    </row>
    <row r="10218" ht="12.75">
      <c r="C10218" s="2"/>
    </row>
    <row r="10219" ht="12.75">
      <c r="C10219" s="2"/>
    </row>
    <row r="10220" ht="12.75">
      <c r="C10220" s="2"/>
    </row>
    <row r="10221" ht="12.75">
      <c r="C10221" s="2"/>
    </row>
    <row r="10222" ht="12.75">
      <c r="C10222" s="2"/>
    </row>
    <row r="10223" ht="12.75">
      <c r="C10223" s="2"/>
    </row>
    <row r="10224" ht="12.75">
      <c r="C10224" s="2"/>
    </row>
    <row r="10225" ht="12.75">
      <c r="C10225" s="2"/>
    </row>
    <row r="10226" ht="12.75">
      <c r="C10226" s="2"/>
    </row>
    <row r="10227" ht="12.75">
      <c r="C10227" s="2"/>
    </row>
    <row r="10228" ht="12.75">
      <c r="C10228" s="2"/>
    </row>
    <row r="10229" ht="12.75">
      <c r="C10229" s="2"/>
    </row>
    <row r="10230" ht="12.75">
      <c r="C10230" s="2"/>
    </row>
    <row r="10231" ht="12.75">
      <c r="C10231" s="2"/>
    </row>
    <row r="10232" ht="12.75">
      <c r="C10232" s="2"/>
    </row>
    <row r="10233" ht="12.75">
      <c r="C10233" s="2"/>
    </row>
    <row r="10234" ht="12.75">
      <c r="C10234" s="2"/>
    </row>
    <row r="10235" ht="12.75">
      <c r="C10235" s="2"/>
    </row>
    <row r="10236" ht="12.75">
      <c r="C10236" s="2"/>
    </row>
    <row r="10237" ht="12.75">
      <c r="C10237" s="2"/>
    </row>
    <row r="10238" ht="12.75">
      <c r="C10238" s="2"/>
    </row>
    <row r="10239" ht="12.75">
      <c r="C10239" s="2"/>
    </row>
    <row r="10240" ht="12.75">
      <c r="C10240" s="2"/>
    </row>
    <row r="10241" ht="12.75">
      <c r="C10241" s="2"/>
    </row>
    <row r="10242" ht="12.75">
      <c r="C10242" s="2"/>
    </row>
    <row r="10243" ht="12.75">
      <c r="C10243" s="2"/>
    </row>
    <row r="10244" ht="12.75">
      <c r="C10244" s="2"/>
    </row>
    <row r="10245" ht="12.75">
      <c r="C10245" s="2"/>
    </row>
    <row r="10246" ht="12.75">
      <c r="C10246" s="2"/>
    </row>
    <row r="10247" ht="12.75">
      <c r="C10247" s="2"/>
    </row>
    <row r="10248" ht="12.75">
      <c r="C10248" s="2"/>
    </row>
    <row r="10249" ht="12.75">
      <c r="C10249" s="2"/>
    </row>
    <row r="10250" ht="12.75">
      <c r="C10250" s="2"/>
    </row>
    <row r="10251" ht="12.75">
      <c r="C10251" s="2"/>
    </row>
    <row r="10252" ht="12.75">
      <c r="C10252" s="2"/>
    </row>
    <row r="10253" ht="12.75">
      <c r="C10253" s="2"/>
    </row>
    <row r="10254" ht="12.75">
      <c r="C10254" s="2"/>
    </row>
    <row r="10255" ht="12.75">
      <c r="C10255" s="2"/>
    </row>
    <row r="10256" ht="12.75">
      <c r="C10256" s="2"/>
    </row>
    <row r="10257" ht="12.75">
      <c r="C10257" s="2"/>
    </row>
    <row r="10258" ht="12.75">
      <c r="C10258" s="2"/>
    </row>
    <row r="10259" ht="12.75">
      <c r="C10259" s="2"/>
    </row>
    <row r="10260" ht="12.75">
      <c r="C10260" s="2"/>
    </row>
    <row r="10261" ht="12.75">
      <c r="C10261" s="2"/>
    </row>
    <row r="10262" ht="12.75">
      <c r="C10262" s="2"/>
    </row>
    <row r="10263" ht="12.75">
      <c r="C10263" s="2"/>
    </row>
    <row r="10264" ht="12.75">
      <c r="C10264" s="2"/>
    </row>
    <row r="10265" ht="12.75">
      <c r="C10265" s="2"/>
    </row>
    <row r="10266" ht="12.75">
      <c r="C10266" s="2"/>
    </row>
    <row r="10267" ht="12.75">
      <c r="C10267" s="2"/>
    </row>
    <row r="10268" ht="12.75">
      <c r="C10268" s="2"/>
    </row>
    <row r="10269" ht="12.75">
      <c r="C10269" s="2"/>
    </row>
    <row r="10270" ht="12.75">
      <c r="C10270" s="2"/>
    </row>
    <row r="10271" ht="12.75">
      <c r="C10271" s="2"/>
    </row>
    <row r="10272" ht="12.75">
      <c r="C10272" s="2"/>
    </row>
    <row r="10273" ht="12.75">
      <c r="C10273" s="2"/>
    </row>
    <row r="10274" ht="12.75">
      <c r="C10274" s="2"/>
    </row>
    <row r="10275" ht="12.75">
      <c r="C10275" s="2"/>
    </row>
    <row r="10276" ht="12.75">
      <c r="C10276" s="2"/>
    </row>
    <row r="10277" ht="12.75">
      <c r="C10277" s="2"/>
    </row>
    <row r="10278" ht="12.75">
      <c r="C10278" s="2"/>
    </row>
    <row r="10279" ht="12.75">
      <c r="C10279" s="2"/>
    </row>
    <row r="10280" ht="12.75">
      <c r="C10280" s="2"/>
    </row>
  </sheetData>
  <printOptions/>
  <pageMargins left="0.4330708661417323" right="0.3937007874015748" top="0.5905511811023623" bottom="0.1968503937007874" header="0.35433070866141736" footer="0.35433070866141736"/>
  <pageSetup horizontalDpi="600" verticalDpi="600" orientation="portrait" paperSize="9" r:id="rId1"/>
  <headerFooter alignWithMargins="0">
    <oddHeader>&amp;LMĚSTO ČESKÝ BROD&amp;C&amp;"Arial CE,Tučné"Závěrečný účet 2008&amp;R&amp;"Arial CE,Tučné"Plnění rozpočtu</oddHeader>
    <oddFooter>&amp;L&amp;8&amp;D&amp;C&amp;8&amp;F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06">
      <selection activeCell="F66" sqref="F66"/>
    </sheetView>
  </sheetViews>
  <sheetFormatPr defaultColWidth="9.00390625" defaultRowHeight="12.75"/>
  <cols>
    <col min="1" max="1" width="5.625" style="4" customWidth="1"/>
    <col min="2" max="2" width="6.125" style="4" customWidth="1"/>
    <col min="3" max="3" width="41.625" style="4" customWidth="1"/>
    <col min="4" max="4" width="10.125" style="4" customWidth="1"/>
    <col min="5" max="5" width="10.00390625" style="4" customWidth="1"/>
    <col min="6" max="6" width="11.125" style="7" customWidth="1"/>
    <col min="7" max="7" width="9.875" style="4" customWidth="1"/>
    <col min="8" max="8" width="7.75390625" style="155" customWidth="1"/>
    <col min="9" max="9" width="8.75390625" style="4" customWidth="1"/>
    <col min="10" max="16384" width="9.125" style="4" customWidth="1"/>
  </cols>
  <sheetData>
    <row r="1" spans="1:8" ht="30.75" customHeight="1">
      <c r="A1" s="29" t="s">
        <v>48</v>
      </c>
      <c r="B1" s="29"/>
      <c r="C1" s="30"/>
      <c r="D1" s="3"/>
      <c r="E1" s="31"/>
      <c r="F1" s="134"/>
      <c r="G1" s="135"/>
      <c r="H1" s="136" t="s">
        <v>18</v>
      </c>
    </row>
    <row r="2" spans="1:8" ht="12.75">
      <c r="A2" s="48" t="s">
        <v>49</v>
      </c>
      <c r="B2" s="48" t="s">
        <v>19</v>
      </c>
      <c r="C2" s="49" t="s">
        <v>20</v>
      </c>
      <c r="D2" s="50" t="s">
        <v>153</v>
      </c>
      <c r="E2" s="51" t="s">
        <v>21</v>
      </c>
      <c r="F2" s="51" t="s">
        <v>22</v>
      </c>
      <c r="G2" s="137" t="s">
        <v>3</v>
      </c>
      <c r="H2" s="138" t="s">
        <v>23</v>
      </c>
    </row>
    <row r="3" spans="1:8" s="8" customFormat="1" ht="12.75">
      <c r="A3" s="63">
        <v>3639</v>
      </c>
      <c r="B3" s="63">
        <v>5901</v>
      </c>
      <c r="C3" s="63" t="s">
        <v>127</v>
      </c>
      <c r="D3" s="182">
        <v>3.6</v>
      </c>
      <c r="E3" s="182">
        <v>3.48</v>
      </c>
      <c r="F3" s="183">
        <v>0</v>
      </c>
      <c r="G3" s="149">
        <f aca="true" t="shared" si="0" ref="G3:G8">F3-E3</f>
        <v>-3.48</v>
      </c>
      <c r="H3" s="150">
        <f>F3/E3</f>
        <v>0</v>
      </c>
    </row>
    <row r="4" spans="1:8" s="36" customFormat="1" ht="12.75">
      <c r="A4" s="34">
        <v>1</v>
      </c>
      <c r="B4" s="34" t="s">
        <v>50</v>
      </c>
      <c r="C4" s="34"/>
      <c r="D4" s="35"/>
      <c r="E4" s="35"/>
      <c r="F4" s="34"/>
      <c r="G4" s="140"/>
      <c r="H4" s="141"/>
    </row>
    <row r="5" spans="1:8" ht="12.75">
      <c r="A5" s="11">
        <v>1014</v>
      </c>
      <c r="B5" s="11">
        <v>5169</v>
      </c>
      <c r="C5" s="20" t="s">
        <v>51</v>
      </c>
      <c r="D5" s="19">
        <v>90</v>
      </c>
      <c r="E5" s="19">
        <v>90</v>
      </c>
      <c r="F5" s="61">
        <v>39.27</v>
      </c>
      <c r="G5" s="19">
        <f t="shared" si="0"/>
        <v>-50.73</v>
      </c>
      <c r="H5" s="139">
        <f>F5/E5</f>
        <v>0.43633333333333335</v>
      </c>
    </row>
    <row r="6" spans="1:8" ht="12.75">
      <c r="A6" s="11">
        <v>1031</v>
      </c>
      <c r="B6" s="11">
        <v>5341</v>
      </c>
      <c r="C6" s="20" t="s">
        <v>52</v>
      </c>
      <c r="D6" s="19">
        <v>0</v>
      </c>
      <c r="E6" s="19">
        <v>165</v>
      </c>
      <c r="F6" s="61">
        <v>696</v>
      </c>
      <c r="G6" s="19">
        <f t="shared" si="0"/>
        <v>531</v>
      </c>
      <c r="H6" s="139">
        <f>F6/E6</f>
        <v>4.218181818181818</v>
      </c>
    </row>
    <row r="7" spans="1:8" ht="12.75">
      <c r="A7" s="11">
        <v>1036</v>
      </c>
      <c r="B7" s="11">
        <v>5166</v>
      </c>
      <c r="C7" s="20" t="s">
        <v>102</v>
      </c>
      <c r="D7" s="19">
        <v>50</v>
      </c>
      <c r="E7" s="19">
        <v>50</v>
      </c>
      <c r="F7" s="61">
        <v>0</v>
      </c>
      <c r="G7" s="19">
        <f t="shared" si="0"/>
        <v>-50</v>
      </c>
      <c r="H7" s="139">
        <f>F7/E7</f>
        <v>0</v>
      </c>
    </row>
    <row r="8" spans="1:8" ht="12.75">
      <c r="A8" s="11">
        <v>1036</v>
      </c>
      <c r="B8" s="11">
        <v>5339</v>
      </c>
      <c r="C8" s="20" t="s">
        <v>47</v>
      </c>
      <c r="D8" s="19">
        <v>140</v>
      </c>
      <c r="E8" s="19">
        <v>140</v>
      </c>
      <c r="F8" s="61">
        <v>145.8</v>
      </c>
      <c r="G8" s="19">
        <f t="shared" si="0"/>
        <v>5.800000000000011</v>
      </c>
      <c r="H8" s="139">
        <f>F8/E8</f>
        <v>1.0414285714285716</v>
      </c>
    </row>
    <row r="9" spans="1:8" ht="12.75">
      <c r="A9" s="37" t="s">
        <v>53</v>
      </c>
      <c r="B9" s="37"/>
      <c r="C9" s="38"/>
      <c r="D9" s="10">
        <f>SUM(D5:D8)</f>
        <v>280</v>
      </c>
      <c r="E9" s="10">
        <f>SUM(E5:E8)</f>
        <v>445</v>
      </c>
      <c r="F9" s="10">
        <f>SUM(F5:F8)</f>
        <v>881.0699999999999</v>
      </c>
      <c r="G9" s="142">
        <f>SUM(G5:G8)</f>
        <v>436.07</v>
      </c>
      <c r="H9" s="143">
        <f>F9/E9</f>
        <v>1.9799325842696627</v>
      </c>
    </row>
    <row r="10" spans="1:8" ht="12.75">
      <c r="A10" s="54">
        <v>2</v>
      </c>
      <c r="B10" s="54" t="s">
        <v>54</v>
      </c>
      <c r="C10" s="54"/>
      <c r="D10" s="47"/>
      <c r="E10" s="47"/>
      <c r="F10" s="54"/>
      <c r="G10" s="11"/>
      <c r="H10" s="144"/>
    </row>
    <row r="11" spans="1:8" ht="12.75">
      <c r="A11" s="11">
        <v>2221</v>
      </c>
      <c r="B11" s="11">
        <v>5193</v>
      </c>
      <c r="C11" s="11" t="s">
        <v>55</v>
      </c>
      <c r="D11" s="19">
        <v>1400</v>
      </c>
      <c r="E11" s="22">
        <v>1400</v>
      </c>
      <c r="F11" s="61">
        <v>1375.25</v>
      </c>
      <c r="G11" s="19">
        <f>F11-E11</f>
        <v>-24.75</v>
      </c>
      <c r="H11" s="139">
        <f>F11/E11</f>
        <v>0.9823214285714286</v>
      </c>
    </row>
    <row r="12" spans="1:8" ht="12.75">
      <c r="A12" s="11">
        <v>2223</v>
      </c>
      <c r="B12" s="11">
        <v>5169</v>
      </c>
      <c r="C12" s="11" t="s">
        <v>154</v>
      </c>
      <c r="D12" s="19">
        <v>20</v>
      </c>
      <c r="E12" s="22">
        <v>20</v>
      </c>
      <c r="F12" s="61">
        <v>10.9</v>
      </c>
      <c r="G12" s="19">
        <f>F12-E12</f>
        <v>-9.1</v>
      </c>
      <c r="H12" s="139">
        <f>F12/E12</f>
        <v>0.545</v>
      </c>
    </row>
    <row r="13" spans="1:8" ht="12.75">
      <c r="A13" s="11">
        <v>2310</v>
      </c>
      <c r="B13" s="11">
        <v>5169</v>
      </c>
      <c r="C13" s="11" t="s">
        <v>56</v>
      </c>
      <c r="D13" s="19">
        <v>50</v>
      </c>
      <c r="E13" s="22">
        <v>50</v>
      </c>
      <c r="F13" s="61">
        <v>0</v>
      </c>
      <c r="G13" s="19">
        <f>F13-E13</f>
        <v>-50</v>
      </c>
      <c r="H13" s="139">
        <f>F13/E13</f>
        <v>0</v>
      </c>
    </row>
    <row r="14" spans="1:8" ht="12.75">
      <c r="A14" s="11">
        <v>2310</v>
      </c>
      <c r="B14" s="11">
        <v>5171</v>
      </c>
      <c r="C14" s="11" t="s">
        <v>90</v>
      </c>
      <c r="D14" s="19">
        <v>50</v>
      </c>
      <c r="E14" s="22">
        <v>50</v>
      </c>
      <c r="F14" s="61">
        <v>11.75</v>
      </c>
      <c r="G14" s="19">
        <f>F14-E14</f>
        <v>-38.25</v>
      </c>
      <c r="H14" s="139">
        <f>F14/E14</f>
        <v>0.235</v>
      </c>
    </row>
    <row r="15" spans="1:8" ht="12.75">
      <c r="A15" s="37" t="s">
        <v>57</v>
      </c>
      <c r="B15" s="37"/>
      <c r="C15" s="38"/>
      <c r="D15" s="10">
        <f>SUM(D11:D14)</f>
        <v>1520</v>
      </c>
      <c r="E15" s="10">
        <f>SUM(E11:E14)</f>
        <v>1520</v>
      </c>
      <c r="F15" s="10">
        <f>SUM(F11:F14)</f>
        <v>1397.9</v>
      </c>
      <c r="G15" s="142">
        <f>F15-E15</f>
        <v>-122.09999999999991</v>
      </c>
      <c r="H15" s="143">
        <f>F15/E15</f>
        <v>0.919671052631579</v>
      </c>
    </row>
    <row r="16" spans="1:8" ht="12.75">
      <c r="A16" s="39">
        <v>3</v>
      </c>
      <c r="B16" s="40" t="s">
        <v>58</v>
      </c>
      <c r="C16" s="41"/>
      <c r="D16" s="42"/>
      <c r="E16" s="42"/>
      <c r="F16" s="145"/>
      <c r="G16" s="146"/>
      <c r="H16" s="147"/>
    </row>
    <row r="17" spans="1:8" ht="12.75">
      <c r="A17" s="11">
        <v>3111</v>
      </c>
      <c r="B17" s="11">
        <v>5331</v>
      </c>
      <c r="C17" s="11" t="s">
        <v>115</v>
      </c>
      <c r="D17" s="19">
        <v>994</v>
      </c>
      <c r="E17" s="19">
        <v>894</v>
      </c>
      <c r="F17" s="61">
        <v>894</v>
      </c>
      <c r="G17" s="19">
        <f aca="true" t="shared" si="1" ref="G17:G25">F17-E17</f>
        <v>0</v>
      </c>
      <c r="H17" s="139">
        <f aca="true" t="shared" si="2" ref="H17:H25">F17/E17</f>
        <v>1</v>
      </c>
    </row>
    <row r="18" spans="1:8" ht="12.75">
      <c r="A18" s="11">
        <v>3111</v>
      </c>
      <c r="B18" s="11">
        <v>5651</v>
      </c>
      <c r="C18" s="11" t="s">
        <v>218</v>
      </c>
      <c r="D18" s="19">
        <v>0</v>
      </c>
      <c r="E18" s="19">
        <v>200</v>
      </c>
      <c r="F18" s="61">
        <v>200</v>
      </c>
      <c r="G18" s="19">
        <f t="shared" si="1"/>
        <v>0</v>
      </c>
      <c r="H18" s="139">
        <f t="shared" si="2"/>
        <v>1</v>
      </c>
    </row>
    <row r="19" spans="1:8" ht="12.75">
      <c r="A19" s="11">
        <v>3111</v>
      </c>
      <c r="B19" s="11">
        <v>5331</v>
      </c>
      <c r="C19" s="11" t="s">
        <v>116</v>
      </c>
      <c r="D19" s="19">
        <v>364.5</v>
      </c>
      <c r="E19" s="19">
        <v>364.5</v>
      </c>
      <c r="F19" s="61">
        <v>364.5</v>
      </c>
      <c r="G19" s="19">
        <f t="shared" si="1"/>
        <v>0</v>
      </c>
      <c r="H19" s="139">
        <f t="shared" si="2"/>
        <v>1</v>
      </c>
    </row>
    <row r="20" spans="1:8" ht="12.75">
      <c r="A20" s="11">
        <v>3111</v>
      </c>
      <c r="B20" s="11">
        <v>5331</v>
      </c>
      <c r="C20" s="11" t="s">
        <v>59</v>
      </c>
      <c r="D20" s="19">
        <v>1090.9</v>
      </c>
      <c r="E20" s="19">
        <v>1090.9</v>
      </c>
      <c r="F20" s="61">
        <v>1090.9</v>
      </c>
      <c r="G20" s="19">
        <f t="shared" si="1"/>
        <v>0</v>
      </c>
      <c r="H20" s="139">
        <f t="shared" si="2"/>
        <v>1</v>
      </c>
    </row>
    <row r="21" spans="1:8" ht="12.75">
      <c r="A21" s="11">
        <v>3111</v>
      </c>
      <c r="B21" s="11">
        <v>5331</v>
      </c>
      <c r="C21" s="11" t="s">
        <v>219</v>
      </c>
      <c r="D21" s="19">
        <v>300</v>
      </c>
      <c r="E21" s="19">
        <v>300</v>
      </c>
      <c r="F21" s="61">
        <v>300</v>
      </c>
      <c r="G21" s="19">
        <f t="shared" si="1"/>
        <v>0</v>
      </c>
      <c r="H21" s="139">
        <f t="shared" si="2"/>
        <v>1</v>
      </c>
    </row>
    <row r="22" spans="1:8" ht="12.75">
      <c r="A22" s="11">
        <v>3113</v>
      </c>
      <c r="B22" s="11">
        <v>5331</v>
      </c>
      <c r="C22" s="11" t="s">
        <v>60</v>
      </c>
      <c r="D22" s="19">
        <v>4195</v>
      </c>
      <c r="E22" s="19">
        <v>4195</v>
      </c>
      <c r="F22" s="61">
        <v>4195</v>
      </c>
      <c r="G22" s="19">
        <f t="shared" si="1"/>
        <v>0</v>
      </c>
      <c r="H22" s="139">
        <f t="shared" si="2"/>
        <v>1</v>
      </c>
    </row>
    <row r="23" spans="1:8" ht="12.75">
      <c r="A23" s="11">
        <v>3113</v>
      </c>
      <c r="B23" s="11">
        <v>5331</v>
      </c>
      <c r="C23" s="11" t="s">
        <v>220</v>
      </c>
      <c r="D23" s="19">
        <v>300</v>
      </c>
      <c r="E23" s="19">
        <v>300</v>
      </c>
      <c r="F23" s="61">
        <v>300</v>
      </c>
      <c r="G23" s="19">
        <f t="shared" si="1"/>
        <v>0</v>
      </c>
      <c r="H23" s="139">
        <f t="shared" si="2"/>
        <v>1</v>
      </c>
    </row>
    <row r="24" spans="1:8" ht="12.75">
      <c r="A24" s="11">
        <v>3113</v>
      </c>
      <c r="B24" s="11">
        <v>5331</v>
      </c>
      <c r="C24" s="11" t="s">
        <v>61</v>
      </c>
      <c r="D24" s="19">
        <v>3855</v>
      </c>
      <c r="E24" s="19">
        <v>3855</v>
      </c>
      <c r="F24" s="61">
        <v>3855</v>
      </c>
      <c r="G24" s="19">
        <f t="shared" si="1"/>
        <v>0</v>
      </c>
      <c r="H24" s="139">
        <f t="shared" si="2"/>
        <v>1</v>
      </c>
    </row>
    <row r="25" spans="1:8" ht="12.75">
      <c r="A25" s="43">
        <v>3113</v>
      </c>
      <c r="B25" s="209">
        <v>5339</v>
      </c>
      <c r="C25" s="43" t="s">
        <v>262</v>
      </c>
      <c r="D25" s="210">
        <v>0</v>
      </c>
      <c r="E25" s="210">
        <v>0</v>
      </c>
      <c r="F25" s="211">
        <v>15</v>
      </c>
      <c r="G25" s="19">
        <f t="shared" si="1"/>
        <v>15</v>
      </c>
      <c r="H25" s="139" t="e">
        <f t="shared" si="2"/>
        <v>#DIV/0!</v>
      </c>
    </row>
    <row r="26" spans="1:8" ht="12.75">
      <c r="A26" s="43"/>
      <c r="B26" s="44" t="s">
        <v>62</v>
      </c>
      <c r="C26" s="45"/>
      <c r="D26" s="46">
        <f>SUM(D17:D25)</f>
        <v>11099.4</v>
      </c>
      <c r="E26" s="46">
        <f>SUM(E17:E25)</f>
        <v>11199.4</v>
      </c>
      <c r="F26" s="46">
        <f>SUM(F17:F25)</f>
        <v>11214.4</v>
      </c>
      <c r="G26" s="19">
        <f>F26-E26</f>
        <v>15</v>
      </c>
      <c r="H26" s="139">
        <f aca="true" t="shared" si="3" ref="H26:H35">F26/E26</f>
        <v>1.0013393574655785</v>
      </c>
    </row>
    <row r="27" spans="1:8" ht="12.75">
      <c r="A27" s="11">
        <v>3314</v>
      </c>
      <c r="B27" s="11">
        <v>5331</v>
      </c>
      <c r="C27" s="11" t="s">
        <v>63</v>
      </c>
      <c r="D27" s="19">
        <v>2150</v>
      </c>
      <c r="E27" s="19">
        <v>2150</v>
      </c>
      <c r="F27" s="61">
        <v>2150</v>
      </c>
      <c r="G27" s="19">
        <f aca="true" t="shared" si="4" ref="G27:G42">F27-E27</f>
        <v>0</v>
      </c>
      <c r="H27" s="139">
        <f t="shared" si="3"/>
        <v>1</v>
      </c>
    </row>
    <row r="28" spans="1:8" ht="12.75">
      <c r="A28" s="11">
        <v>3322</v>
      </c>
      <c r="B28" s="11">
        <v>5493</v>
      </c>
      <c r="C28" s="11" t="s">
        <v>155</v>
      </c>
      <c r="D28" s="19">
        <v>150</v>
      </c>
      <c r="E28" s="19">
        <v>150</v>
      </c>
      <c r="F28" s="61">
        <v>126</v>
      </c>
      <c r="G28" s="19">
        <f t="shared" si="4"/>
        <v>-24</v>
      </c>
      <c r="H28" s="139">
        <f t="shared" si="3"/>
        <v>0.84</v>
      </c>
    </row>
    <row r="29" spans="1:8" ht="12.75">
      <c r="A29" s="11">
        <v>3392</v>
      </c>
      <c r="B29" s="11">
        <v>5331</v>
      </c>
      <c r="C29" s="11" t="s">
        <v>64</v>
      </c>
      <c r="D29" s="19">
        <v>1830</v>
      </c>
      <c r="E29" s="19">
        <v>1830</v>
      </c>
      <c r="F29" s="61">
        <v>1830</v>
      </c>
      <c r="G29" s="19">
        <f t="shared" si="4"/>
        <v>0</v>
      </c>
      <c r="H29" s="139">
        <f t="shared" si="3"/>
        <v>1</v>
      </c>
    </row>
    <row r="30" spans="1:8" ht="12.75">
      <c r="A30" s="11">
        <v>3522</v>
      </c>
      <c r="B30" s="11">
        <v>5331</v>
      </c>
      <c r="C30" s="11" t="s">
        <v>164</v>
      </c>
      <c r="D30" s="19">
        <v>14355</v>
      </c>
      <c r="E30" s="19">
        <v>5150</v>
      </c>
      <c r="F30" s="61">
        <v>10350</v>
      </c>
      <c r="G30" s="19">
        <f t="shared" si="4"/>
        <v>5200</v>
      </c>
      <c r="H30" s="139">
        <f t="shared" si="3"/>
        <v>2.0097087378640777</v>
      </c>
    </row>
    <row r="31" spans="1:8" ht="12.75">
      <c r="A31" s="11">
        <v>3322</v>
      </c>
      <c r="B31" s="11">
        <v>5223</v>
      </c>
      <c r="C31" s="11" t="s">
        <v>221</v>
      </c>
      <c r="D31" s="19">
        <v>1200</v>
      </c>
      <c r="E31" s="19">
        <v>300</v>
      </c>
      <c r="F31" s="61">
        <v>60</v>
      </c>
      <c r="G31" s="19">
        <f t="shared" si="4"/>
        <v>-240</v>
      </c>
      <c r="H31" s="139">
        <f t="shared" si="3"/>
        <v>0.2</v>
      </c>
    </row>
    <row r="32" spans="1:8" ht="12.75">
      <c r="A32" s="11">
        <v>3322</v>
      </c>
      <c r="B32" s="11">
        <v>5223</v>
      </c>
      <c r="C32" s="11" t="s">
        <v>222</v>
      </c>
      <c r="D32" s="19">
        <v>150</v>
      </c>
      <c r="E32" s="19">
        <v>150</v>
      </c>
      <c r="F32" s="61">
        <v>150</v>
      </c>
      <c r="G32" s="19">
        <f t="shared" si="4"/>
        <v>0</v>
      </c>
      <c r="H32" s="139">
        <f t="shared" si="3"/>
        <v>1</v>
      </c>
    </row>
    <row r="33" spans="1:8" ht="12.75">
      <c r="A33" s="11">
        <v>3322</v>
      </c>
      <c r="B33" s="11">
        <v>5223</v>
      </c>
      <c r="C33" s="11" t="s">
        <v>223</v>
      </c>
      <c r="D33" s="19">
        <v>250</v>
      </c>
      <c r="E33" s="19">
        <v>250</v>
      </c>
      <c r="F33" s="61">
        <v>250</v>
      </c>
      <c r="G33" s="19">
        <f t="shared" si="4"/>
        <v>0</v>
      </c>
      <c r="H33" s="139">
        <f t="shared" si="3"/>
        <v>1</v>
      </c>
    </row>
    <row r="34" spans="1:8" ht="12.75">
      <c r="A34" s="11">
        <v>3399</v>
      </c>
      <c r="B34" s="11">
        <v>5194</v>
      </c>
      <c r="C34" s="11" t="s">
        <v>65</v>
      </c>
      <c r="D34" s="19">
        <v>60</v>
      </c>
      <c r="E34" s="19">
        <v>60</v>
      </c>
      <c r="F34" s="61">
        <v>50.57</v>
      </c>
      <c r="G34" s="19">
        <f t="shared" si="4"/>
        <v>-9.43</v>
      </c>
      <c r="H34" s="139">
        <f t="shared" si="3"/>
        <v>0.8428333333333333</v>
      </c>
    </row>
    <row r="35" spans="1:8" ht="12.75">
      <c r="A35" s="11">
        <v>3399</v>
      </c>
      <c r="B35" s="11">
        <v>5909</v>
      </c>
      <c r="C35" s="11" t="s">
        <v>165</v>
      </c>
      <c r="D35" s="19">
        <v>200</v>
      </c>
      <c r="E35" s="19">
        <v>430</v>
      </c>
      <c r="F35" s="61">
        <v>436.3</v>
      </c>
      <c r="G35" s="19">
        <f t="shared" si="4"/>
        <v>6.300000000000011</v>
      </c>
      <c r="H35" s="139">
        <f t="shared" si="3"/>
        <v>1.0146511627906978</v>
      </c>
    </row>
    <row r="36" spans="1:8" ht="12.75">
      <c r="A36" s="11">
        <v>3419</v>
      </c>
      <c r="B36" s="11">
        <v>5222</v>
      </c>
      <c r="C36" s="11" t="s">
        <v>66</v>
      </c>
      <c r="D36" s="19">
        <v>500</v>
      </c>
      <c r="E36" s="19">
        <v>600</v>
      </c>
      <c r="F36" s="61">
        <v>444</v>
      </c>
      <c r="G36" s="19">
        <f t="shared" si="4"/>
        <v>-156</v>
      </c>
      <c r="H36" s="139">
        <f aca="true" t="shared" si="5" ref="H36:H43">F36/E36</f>
        <v>0.74</v>
      </c>
    </row>
    <row r="37" spans="1:8" ht="12.75">
      <c r="A37" s="11">
        <v>3421</v>
      </c>
      <c r="B37" s="11">
        <v>5222</v>
      </c>
      <c r="C37" s="11" t="s">
        <v>151</v>
      </c>
      <c r="D37" s="19">
        <v>200</v>
      </c>
      <c r="E37" s="19">
        <v>200</v>
      </c>
      <c r="F37" s="61">
        <v>344</v>
      </c>
      <c r="G37" s="19">
        <f t="shared" si="4"/>
        <v>144</v>
      </c>
      <c r="H37" s="139">
        <f t="shared" si="5"/>
        <v>1.72</v>
      </c>
    </row>
    <row r="38" spans="1:8" ht="12.75">
      <c r="A38" s="11">
        <v>3312</v>
      </c>
      <c r="B38" s="11">
        <v>5222</v>
      </c>
      <c r="C38" s="11" t="s">
        <v>173</v>
      </c>
      <c r="D38" s="19">
        <v>100</v>
      </c>
      <c r="E38" s="19">
        <v>100</v>
      </c>
      <c r="F38" s="61">
        <v>70</v>
      </c>
      <c r="G38" s="19">
        <f t="shared" si="4"/>
        <v>-30</v>
      </c>
      <c r="H38" s="139">
        <f t="shared" si="5"/>
        <v>0.7</v>
      </c>
    </row>
    <row r="39" spans="1:8" ht="12.75">
      <c r="A39" s="11">
        <v>3315</v>
      </c>
      <c r="B39" s="11">
        <v>5229</v>
      </c>
      <c r="C39" s="11" t="s">
        <v>263</v>
      </c>
      <c r="D39" s="19">
        <v>0</v>
      </c>
      <c r="E39" s="19">
        <v>0</v>
      </c>
      <c r="F39" s="61">
        <v>7</v>
      </c>
      <c r="G39" s="19">
        <f t="shared" si="4"/>
        <v>7</v>
      </c>
      <c r="H39" s="139" t="e">
        <f t="shared" si="5"/>
        <v>#DIV/0!</v>
      </c>
    </row>
    <row r="40" spans="1:8" ht="12.75">
      <c r="A40" s="11">
        <v>3541</v>
      </c>
      <c r="B40" s="11">
        <v>5321</v>
      </c>
      <c r="C40" s="11" t="s">
        <v>264</v>
      </c>
      <c r="D40" s="19">
        <v>15</v>
      </c>
      <c r="E40" s="19">
        <v>15</v>
      </c>
      <c r="F40" s="61">
        <v>10</v>
      </c>
      <c r="G40" s="19">
        <f t="shared" si="4"/>
        <v>-5</v>
      </c>
      <c r="H40" s="139">
        <f t="shared" si="5"/>
        <v>0.6666666666666666</v>
      </c>
    </row>
    <row r="41" spans="1:8" ht="12.75">
      <c r="A41" s="11">
        <v>3541</v>
      </c>
      <c r="B41" s="11">
        <v>5222</v>
      </c>
      <c r="C41" s="11" t="s">
        <v>67</v>
      </c>
      <c r="D41" s="19">
        <v>75</v>
      </c>
      <c r="E41" s="19">
        <v>75</v>
      </c>
      <c r="F41" s="61">
        <v>75</v>
      </c>
      <c r="G41" s="19">
        <f t="shared" si="4"/>
        <v>0</v>
      </c>
      <c r="H41" s="139">
        <f t="shared" si="5"/>
        <v>1</v>
      </c>
    </row>
    <row r="42" spans="1:8" ht="12.75">
      <c r="A42" s="11">
        <v>4349</v>
      </c>
      <c r="B42" s="11">
        <v>5169</v>
      </c>
      <c r="C42" s="11" t="s">
        <v>192</v>
      </c>
      <c r="D42" s="19">
        <v>0</v>
      </c>
      <c r="E42" s="19">
        <v>95</v>
      </c>
      <c r="F42" s="61">
        <v>48.57</v>
      </c>
      <c r="G42" s="19">
        <f t="shared" si="4"/>
        <v>-46.43</v>
      </c>
      <c r="H42" s="139">
        <f t="shared" si="5"/>
        <v>0.5112631578947369</v>
      </c>
    </row>
    <row r="43" spans="1:8" ht="12.75">
      <c r="A43" s="32"/>
      <c r="B43" s="47" t="s">
        <v>68</v>
      </c>
      <c r="C43" s="11"/>
      <c r="D43" s="9">
        <f>SUM(D27:D42)</f>
        <v>21235</v>
      </c>
      <c r="E43" s="9">
        <f>SUM(E27:E42)</f>
        <v>11555</v>
      </c>
      <c r="F43" s="9">
        <f>SUM(F27:F42)</f>
        <v>16401.44</v>
      </c>
      <c r="G43" s="19">
        <f>F43-E43</f>
        <v>4846.439999999999</v>
      </c>
      <c r="H43" s="139">
        <f t="shared" si="5"/>
        <v>1.4194236261358717</v>
      </c>
    </row>
    <row r="44" spans="1:8" ht="12.75">
      <c r="A44" s="48" t="s">
        <v>49</v>
      </c>
      <c r="B44" s="48" t="s">
        <v>19</v>
      </c>
      <c r="C44" s="49" t="s">
        <v>20</v>
      </c>
      <c r="D44" s="50" t="s">
        <v>153</v>
      </c>
      <c r="E44" s="51" t="s">
        <v>21</v>
      </c>
      <c r="F44" s="51" t="s">
        <v>22</v>
      </c>
      <c r="G44" s="137" t="s">
        <v>3</v>
      </c>
      <c r="H44" s="138" t="s">
        <v>23</v>
      </c>
    </row>
    <row r="45" spans="1:8" ht="12.75">
      <c r="A45" s="11">
        <v>3612</v>
      </c>
      <c r="B45" s="11">
        <v>5141</v>
      </c>
      <c r="C45" s="11" t="s">
        <v>135</v>
      </c>
      <c r="D45" s="19">
        <v>220</v>
      </c>
      <c r="E45" s="19">
        <v>220</v>
      </c>
      <c r="F45" s="61">
        <v>183.62</v>
      </c>
      <c r="G45" s="19">
        <f aca="true" t="shared" si="6" ref="G45:G53">F45-E45</f>
        <v>-36.379999999999995</v>
      </c>
      <c r="H45" s="139">
        <f aca="true" t="shared" si="7" ref="H45:H53">F45/E45</f>
        <v>0.8346363636363636</v>
      </c>
    </row>
    <row r="46" spans="1:8" ht="12.75">
      <c r="A46" s="11">
        <v>3636</v>
      </c>
      <c r="B46" s="11">
        <v>5011</v>
      </c>
      <c r="C46" s="11" t="s">
        <v>271</v>
      </c>
      <c r="D46" s="19">
        <v>0</v>
      </c>
      <c r="E46" s="19">
        <v>0</v>
      </c>
      <c r="F46" s="61">
        <v>9</v>
      </c>
      <c r="G46" s="19">
        <f t="shared" si="6"/>
        <v>9</v>
      </c>
      <c r="H46" s="139" t="e">
        <f t="shared" si="7"/>
        <v>#DIV/0!</v>
      </c>
    </row>
    <row r="47" spans="1:8" ht="12.75">
      <c r="A47" s="11">
        <v>3636</v>
      </c>
      <c r="B47" s="11">
        <v>5240</v>
      </c>
      <c r="C47" s="11" t="s">
        <v>157</v>
      </c>
      <c r="D47" s="19">
        <v>100</v>
      </c>
      <c r="E47" s="19">
        <v>200</v>
      </c>
      <c r="F47" s="61">
        <v>102.98</v>
      </c>
      <c r="G47" s="19">
        <f t="shared" si="6"/>
        <v>-97.02</v>
      </c>
      <c r="H47" s="139">
        <f t="shared" si="7"/>
        <v>0.5149</v>
      </c>
    </row>
    <row r="48" spans="1:8" ht="12.75">
      <c r="A48" s="11">
        <v>3639</v>
      </c>
      <c r="B48" s="11">
        <v>5331</v>
      </c>
      <c r="C48" s="11" t="s">
        <v>70</v>
      </c>
      <c r="D48" s="22">
        <v>10000</v>
      </c>
      <c r="E48" s="22">
        <v>11000</v>
      </c>
      <c r="F48" s="148">
        <v>11000</v>
      </c>
      <c r="G48" s="19">
        <f t="shared" si="6"/>
        <v>0</v>
      </c>
      <c r="H48" s="139">
        <f t="shared" si="7"/>
        <v>1</v>
      </c>
    </row>
    <row r="49" spans="1:8" ht="12.75">
      <c r="A49" s="11">
        <v>3639</v>
      </c>
      <c r="B49" s="11">
        <v>5331</v>
      </c>
      <c r="C49" s="11" t="s">
        <v>134</v>
      </c>
      <c r="D49" s="22">
        <v>0</v>
      </c>
      <c r="E49" s="22">
        <v>0</v>
      </c>
      <c r="F49" s="148">
        <v>14</v>
      </c>
      <c r="G49" s="19">
        <f t="shared" si="6"/>
        <v>14</v>
      </c>
      <c r="H49" s="139" t="e">
        <f t="shared" si="7"/>
        <v>#DIV/0!</v>
      </c>
    </row>
    <row r="50" spans="1:8" ht="12.75">
      <c r="A50" s="11">
        <v>3639</v>
      </c>
      <c r="B50" s="11">
        <v>5362</v>
      </c>
      <c r="C50" s="11" t="s">
        <v>136</v>
      </c>
      <c r="D50" s="22">
        <v>10</v>
      </c>
      <c r="E50" s="22">
        <v>10</v>
      </c>
      <c r="F50" s="148">
        <v>4.7</v>
      </c>
      <c r="G50" s="19">
        <f t="shared" si="6"/>
        <v>-5.3</v>
      </c>
      <c r="H50" s="139">
        <f t="shared" si="7"/>
        <v>0.47000000000000003</v>
      </c>
    </row>
    <row r="51" spans="1:8" ht="12.75">
      <c r="A51" s="11">
        <v>3727</v>
      </c>
      <c r="B51" s="11">
        <v>5139</v>
      </c>
      <c r="C51" s="11" t="s">
        <v>227</v>
      </c>
      <c r="D51" s="22">
        <v>0</v>
      </c>
      <c r="E51" s="22">
        <v>0</v>
      </c>
      <c r="F51" s="148">
        <v>50.92</v>
      </c>
      <c r="G51" s="19">
        <f t="shared" si="6"/>
        <v>50.92</v>
      </c>
      <c r="H51" s="139" t="e">
        <f t="shared" si="7"/>
        <v>#DIV/0!</v>
      </c>
    </row>
    <row r="52" spans="1:8" ht="12.75">
      <c r="A52" s="11">
        <v>3729</v>
      </c>
      <c r="B52" s="11">
        <v>5169</v>
      </c>
      <c r="C52" s="11" t="s">
        <v>71</v>
      </c>
      <c r="D52" s="19">
        <v>200</v>
      </c>
      <c r="E52" s="19">
        <v>400</v>
      </c>
      <c r="F52" s="61">
        <v>358</v>
      </c>
      <c r="G52" s="19">
        <f t="shared" si="6"/>
        <v>-42</v>
      </c>
      <c r="H52" s="139">
        <f t="shared" si="7"/>
        <v>0.895</v>
      </c>
    </row>
    <row r="53" spans="1:8" ht="12.75">
      <c r="A53" s="11">
        <v>3745</v>
      </c>
      <c r="B53" s="11">
        <v>5169</v>
      </c>
      <c r="C53" s="11" t="s">
        <v>72</v>
      </c>
      <c r="D53" s="19">
        <v>320</v>
      </c>
      <c r="E53" s="19">
        <v>320</v>
      </c>
      <c r="F53" s="61">
        <v>326.31</v>
      </c>
      <c r="G53" s="19">
        <f t="shared" si="6"/>
        <v>6.310000000000002</v>
      </c>
      <c r="H53" s="139">
        <f t="shared" si="7"/>
        <v>1.01971875</v>
      </c>
    </row>
    <row r="54" spans="1:8" ht="12.75">
      <c r="A54" s="11"/>
      <c r="B54" s="47" t="s">
        <v>73</v>
      </c>
      <c r="C54" s="11"/>
      <c r="D54" s="52">
        <f>SUM(D45:D53)</f>
        <v>10850</v>
      </c>
      <c r="E54" s="52">
        <f>SUM(E45:E53)</f>
        <v>12150</v>
      </c>
      <c r="F54" s="52">
        <f>SUM(F45:F53)</f>
        <v>12049.53</v>
      </c>
      <c r="G54" s="22">
        <f>F54-E54</f>
        <v>-100.46999999999935</v>
      </c>
      <c r="H54" s="144">
        <f>F54/E54</f>
        <v>0.9917308641975309</v>
      </c>
    </row>
    <row r="55" spans="1:8" ht="12.75">
      <c r="A55" s="37" t="s">
        <v>74</v>
      </c>
      <c r="B55" s="53"/>
      <c r="C55" s="38"/>
      <c r="D55" s="10">
        <f>D54+D43+D26</f>
        <v>43184.4</v>
      </c>
      <c r="E55" s="10">
        <f>E54+E43+E26</f>
        <v>34904.4</v>
      </c>
      <c r="F55" s="10">
        <f>F54+F43+F26</f>
        <v>39665.37</v>
      </c>
      <c r="G55" s="142">
        <f>F55-E55</f>
        <v>4760.970000000001</v>
      </c>
      <c r="H55" s="143">
        <f>F55/E55</f>
        <v>1.136400281912882</v>
      </c>
    </row>
    <row r="56" spans="1:8" ht="12.75">
      <c r="A56" s="54">
        <v>4</v>
      </c>
      <c r="B56" s="54" t="s">
        <v>75</v>
      </c>
      <c r="C56" s="54"/>
      <c r="D56" s="47"/>
      <c r="E56" s="47"/>
      <c r="F56" s="54"/>
      <c r="G56" s="11"/>
      <c r="H56" s="144"/>
    </row>
    <row r="57" spans="1:8" ht="12.75">
      <c r="A57" s="11">
        <v>4171</v>
      </c>
      <c r="B57" s="11">
        <v>5410</v>
      </c>
      <c r="C57" s="11" t="s">
        <v>166</v>
      </c>
      <c r="D57" s="22">
        <v>500</v>
      </c>
      <c r="E57" s="22">
        <v>500</v>
      </c>
      <c r="F57" s="148">
        <v>931</v>
      </c>
      <c r="G57" s="19">
        <f aca="true" t="shared" si="8" ref="G57:G71">F57-E57</f>
        <v>431</v>
      </c>
      <c r="H57" s="144">
        <f>F57/E57</f>
        <v>1.862</v>
      </c>
    </row>
    <row r="58" spans="1:8" ht="12.75">
      <c r="A58" s="11">
        <v>4172</v>
      </c>
      <c r="B58" s="11">
        <v>5410</v>
      </c>
      <c r="C58" s="11" t="s">
        <v>167</v>
      </c>
      <c r="D58" s="22">
        <v>500</v>
      </c>
      <c r="E58" s="22">
        <v>500</v>
      </c>
      <c r="F58" s="148">
        <v>133.04</v>
      </c>
      <c r="G58" s="19">
        <f t="shared" si="8"/>
        <v>-366.96000000000004</v>
      </c>
      <c r="H58" s="144">
        <f>F58/E58</f>
        <v>0.26608</v>
      </c>
    </row>
    <row r="59" spans="1:8" ht="12.75">
      <c r="A59" s="11">
        <v>4173</v>
      </c>
      <c r="B59" s="11">
        <v>5410</v>
      </c>
      <c r="C59" s="11" t="s">
        <v>168</v>
      </c>
      <c r="D59" s="33">
        <v>500</v>
      </c>
      <c r="E59" s="33">
        <v>500</v>
      </c>
      <c r="F59" s="148">
        <v>33.2</v>
      </c>
      <c r="G59" s="19">
        <f t="shared" si="8"/>
        <v>-466.8</v>
      </c>
      <c r="H59" s="144">
        <f>F59/E59</f>
        <v>0.0664</v>
      </c>
    </row>
    <row r="60" spans="1:8" ht="12.75">
      <c r="A60" s="11">
        <v>4177</v>
      </c>
      <c r="B60" s="11">
        <v>5410</v>
      </c>
      <c r="C60" s="11" t="s">
        <v>224</v>
      </c>
      <c r="D60" s="19">
        <v>300</v>
      </c>
      <c r="E60" s="19">
        <v>300</v>
      </c>
      <c r="F60" s="61">
        <v>13.92</v>
      </c>
      <c r="G60" s="19">
        <f t="shared" si="8"/>
        <v>-286.08</v>
      </c>
      <c r="H60" s="139">
        <f aca="true" t="shared" si="9" ref="H60:H72">F60/E60</f>
        <v>0.0464</v>
      </c>
    </row>
    <row r="61" spans="1:8" ht="12.75">
      <c r="A61" s="11">
        <v>4182</v>
      </c>
      <c r="B61" s="11">
        <v>5410</v>
      </c>
      <c r="C61" s="11" t="s">
        <v>111</v>
      </c>
      <c r="D61" s="19">
        <v>700</v>
      </c>
      <c r="E61" s="19">
        <v>700</v>
      </c>
      <c r="F61" s="61">
        <v>85.3</v>
      </c>
      <c r="G61" s="19">
        <f t="shared" si="8"/>
        <v>-614.7</v>
      </c>
      <c r="H61" s="139">
        <f t="shared" si="9"/>
        <v>0.12185714285714286</v>
      </c>
    </row>
    <row r="62" spans="1:8" ht="12.75">
      <c r="A62" s="11">
        <v>4183</v>
      </c>
      <c r="B62" s="11">
        <v>5410</v>
      </c>
      <c r="C62" s="11" t="s">
        <v>225</v>
      </c>
      <c r="D62" s="19">
        <v>1200</v>
      </c>
      <c r="E62" s="19">
        <v>1200</v>
      </c>
      <c r="F62" s="61">
        <v>165.23</v>
      </c>
      <c r="G62" s="19">
        <f t="shared" si="8"/>
        <v>-1034.77</v>
      </c>
      <c r="H62" s="139">
        <f t="shared" si="9"/>
        <v>0.13769166666666666</v>
      </c>
    </row>
    <row r="63" spans="1:8" ht="12.75">
      <c r="A63" s="11">
        <v>4184</v>
      </c>
      <c r="B63" s="11">
        <v>5410</v>
      </c>
      <c r="C63" s="11" t="s">
        <v>169</v>
      </c>
      <c r="D63" s="19">
        <v>1200</v>
      </c>
      <c r="E63" s="19">
        <v>1200</v>
      </c>
      <c r="F63" s="61">
        <v>570</v>
      </c>
      <c r="G63" s="19">
        <f t="shared" si="8"/>
        <v>-630</v>
      </c>
      <c r="H63" s="139">
        <f t="shared" si="9"/>
        <v>0.475</v>
      </c>
    </row>
    <row r="64" spans="1:8" ht="12.75">
      <c r="A64" s="11">
        <v>4185</v>
      </c>
      <c r="B64" s="11">
        <v>5410</v>
      </c>
      <c r="C64" s="11" t="s">
        <v>112</v>
      </c>
      <c r="D64" s="19">
        <v>1000</v>
      </c>
      <c r="E64" s="19">
        <v>1000</v>
      </c>
      <c r="F64" s="61">
        <v>2002.62</v>
      </c>
      <c r="G64" s="19">
        <f t="shared" si="8"/>
        <v>1002.6199999999999</v>
      </c>
      <c r="H64" s="139">
        <f t="shared" si="9"/>
        <v>2.00262</v>
      </c>
    </row>
    <row r="65" spans="1:8" ht="12.75">
      <c r="A65" s="11">
        <v>4186</v>
      </c>
      <c r="B65" s="11">
        <v>5410</v>
      </c>
      <c r="C65" s="11" t="s">
        <v>113</v>
      </c>
      <c r="D65" s="19">
        <v>100</v>
      </c>
      <c r="E65" s="19">
        <v>100</v>
      </c>
      <c r="F65" s="61">
        <v>32.36</v>
      </c>
      <c r="G65" s="19">
        <f t="shared" si="8"/>
        <v>-67.64</v>
      </c>
      <c r="H65" s="139">
        <f t="shared" si="9"/>
        <v>0.3236</v>
      </c>
    </row>
    <row r="66" spans="1:8" ht="12.75">
      <c r="A66" s="11">
        <v>4195</v>
      </c>
      <c r="B66" s="11">
        <v>5410</v>
      </c>
      <c r="C66" s="11" t="s">
        <v>170</v>
      </c>
      <c r="D66" s="19">
        <v>21035</v>
      </c>
      <c r="E66" s="19">
        <v>34752</v>
      </c>
      <c r="F66" s="61">
        <v>35738</v>
      </c>
      <c r="G66" s="19">
        <f t="shared" si="8"/>
        <v>986</v>
      </c>
      <c r="H66" s="139">
        <f t="shared" si="9"/>
        <v>1.028372467771639</v>
      </c>
    </row>
    <row r="67" spans="1:8" ht="12.75">
      <c r="A67" s="11">
        <v>4199</v>
      </c>
      <c r="B67" s="11">
        <v>5138</v>
      </c>
      <c r="C67" s="11" t="s">
        <v>171</v>
      </c>
      <c r="D67" s="19">
        <v>5</v>
      </c>
      <c r="E67" s="19">
        <v>5</v>
      </c>
      <c r="F67" s="61">
        <v>0</v>
      </c>
      <c r="G67" s="19">
        <f t="shared" si="8"/>
        <v>-5</v>
      </c>
      <c r="H67" s="139">
        <f t="shared" si="9"/>
        <v>0</v>
      </c>
    </row>
    <row r="68" spans="1:8" ht="12.75">
      <c r="A68" s="11">
        <v>4199</v>
      </c>
      <c r="B68" s="11">
        <v>5169</v>
      </c>
      <c r="C68" s="11" t="s">
        <v>133</v>
      </c>
      <c r="D68" s="19">
        <v>5</v>
      </c>
      <c r="E68" s="19">
        <v>5</v>
      </c>
      <c r="F68" s="61">
        <v>0.24</v>
      </c>
      <c r="G68" s="19">
        <f t="shared" si="8"/>
        <v>-4.76</v>
      </c>
      <c r="H68" s="139">
        <f t="shared" si="9"/>
        <v>0.048</v>
      </c>
    </row>
    <row r="69" spans="1:8" ht="12.75">
      <c r="A69" s="11">
        <v>4199</v>
      </c>
      <c r="B69" s="11">
        <v>5192</v>
      </c>
      <c r="C69" s="11" t="s">
        <v>172</v>
      </c>
      <c r="D69" s="19">
        <v>30</v>
      </c>
      <c r="E69" s="19">
        <v>80</v>
      </c>
      <c r="F69" s="61">
        <v>70.24</v>
      </c>
      <c r="G69" s="19">
        <f t="shared" si="8"/>
        <v>-9.760000000000005</v>
      </c>
      <c r="H69" s="139">
        <f t="shared" si="9"/>
        <v>0.8779999999999999</v>
      </c>
    </row>
    <row r="70" spans="1:8" ht="12.75">
      <c r="A70" s="11">
        <v>4199</v>
      </c>
      <c r="B70" s="11">
        <v>5194</v>
      </c>
      <c r="C70" s="11" t="s">
        <v>105</v>
      </c>
      <c r="D70" s="19">
        <v>20</v>
      </c>
      <c r="E70" s="19">
        <v>20</v>
      </c>
      <c r="F70" s="61">
        <v>17</v>
      </c>
      <c r="G70" s="19">
        <f t="shared" si="8"/>
        <v>-3</v>
      </c>
      <c r="H70" s="139">
        <f t="shared" si="9"/>
        <v>0.85</v>
      </c>
    </row>
    <row r="71" spans="1:8" ht="12.75">
      <c r="A71" s="11">
        <v>4316</v>
      </c>
      <c r="B71" s="11">
        <v>5331</v>
      </c>
      <c r="C71" s="11" t="s">
        <v>76</v>
      </c>
      <c r="D71" s="19">
        <v>2950</v>
      </c>
      <c r="E71" s="19">
        <v>2092.7</v>
      </c>
      <c r="F71" s="61">
        <v>2092.7</v>
      </c>
      <c r="G71" s="19">
        <f t="shared" si="8"/>
        <v>0</v>
      </c>
      <c r="H71" s="139">
        <f t="shared" si="9"/>
        <v>1</v>
      </c>
    </row>
    <row r="72" spans="1:8" ht="12.75">
      <c r="A72" s="62" t="s">
        <v>77</v>
      </c>
      <c r="B72" s="63"/>
      <c r="C72" s="64"/>
      <c r="D72" s="65">
        <f>SUM(D57:D71)</f>
        <v>30045</v>
      </c>
      <c r="E72" s="65">
        <f>SUM(E57:E71)</f>
        <v>42954.7</v>
      </c>
      <c r="F72" s="65">
        <f>SUM(F57:F71)</f>
        <v>41884.84999999999</v>
      </c>
      <c r="G72" s="149">
        <f>F72-E72</f>
        <v>-1069.8500000000058</v>
      </c>
      <c r="H72" s="150">
        <f t="shared" si="9"/>
        <v>0.9750935287640233</v>
      </c>
    </row>
    <row r="73" spans="1:8" ht="12.75">
      <c r="A73" s="48" t="s">
        <v>49</v>
      </c>
      <c r="B73" s="48" t="s">
        <v>19</v>
      </c>
      <c r="C73" s="49" t="s">
        <v>20</v>
      </c>
      <c r="D73" s="50" t="s">
        <v>153</v>
      </c>
      <c r="E73" s="51" t="s">
        <v>21</v>
      </c>
      <c r="F73" s="51" t="s">
        <v>22</v>
      </c>
      <c r="G73" s="137" t="s">
        <v>3</v>
      </c>
      <c r="H73" s="138" t="s">
        <v>23</v>
      </c>
    </row>
    <row r="74" spans="1:8" ht="12.75">
      <c r="A74" s="54">
        <v>5</v>
      </c>
      <c r="B74" s="54" t="s">
        <v>78</v>
      </c>
      <c r="C74" s="54"/>
      <c r="D74" s="47"/>
      <c r="E74" s="47"/>
      <c r="F74" s="54"/>
      <c r="G74" s="11"/>
      <c r="H74" s="144"/>
    </row>
    <row r="75" spans="1:8" ht="12.75">
      <c r="A75" s="161">
        <v>5272</v>
      </c>
      <c r="B75" s="161">
        <v>5169</v>
      </c>
      <c r="C75" s="161" t="s">
        <v>156</v>
      </c>
      <c r="D75" s="164">
        <v>50</v>
      </c>
      <c r="E75" s="164">
        <v>50</v>
      </c>
      <c r="F75" s="54">
        <v>0</v>
      </c>
      <c r="G75" s="19">
        <f aca="true" t="shared" si="10" ref="G75:G89">F75-E75</f>
        <v>-50</v>
      </c>
      <c r="H75" s="139">
        <f aca="true" t="shared" si="11" ref="H75:H81">F75/E75</f>
        <v>0</v>
      </c>
    </row>
    <row r="76" spans="1:8" ht="12.75">
      <c r="A76" s="162">
        <v>5311</v>
      </c>
      <c r="B76" s="162">
        <v>5011</v>
      </c>
      <c r="C76" s="162" t="s">
        <v>79</v>
      </c>
      <c r="D76" s="163">
        <v>1700</v>
      </c>
      <c r="E76" s="163">
        <v>1700</v>
      </c>
      <c r="F76" s="61">
        <v>1984.78</v>
      </c>
      <c r="G76" s="19">
        <f t="shared" si="10"/>
        <v>284.78</v>
      </c>
      <c r="H76" s="139">
        <f t="shared" si="11"/>
        <v>1.1675176470588235</v>
      </c>
    </row>
    <row r="77" spans="1:8" ht="12.75">
      <c r="A77" s="11">
        <v>5311</v>
      </c>
      <c r="B77" s="11">
        <v>5013</v>
      </c>
      <c r="C77" s="11" t="s">
        <v>80</v>
      </c>
      <c r="D77" s="19">
        <v>500</v>
      </c>
      <c r="E77" s="19">
        <v>500</v>
      </c>
      <c r="F77" s="61">
        <v>516.04</v>
      </c>
      <c r="G77" s="19">
        <f t="shared" si="10"/>
        <v>16.039999999999964</v>
      </c>
      <c r="H77" s="139">
        <f t="shared" si="11"/>
        <v>1.0320799999999999</v>
      </c>
    </row>
    <row r="78" spans="1:8" ht="12.75">
      <c r="A78" s="11">
        <v>5311</v>
      </c>
      <c r="B78" s="11">
        <v>5032</v>
      </c>
      <c r="C78" s="11" t="s">
        <v>81</v>
      </c>
      <c r="D78" s="19">
        <v>180</v>
      </c>
      <c r="E78" s="19">
        <v>180</v>
      </c>
      <c r="F78" s="61">
        <v>178.63</v>
      </c>
      <c r="G78" s="19">
        <f t="shared" si="10"/>
        <v>-1.3700000000000045</v>
      </c>
      <c r="H78" s="139">
        <f t="shared" si="11"/>
        <v>0.9923888888888889</v>
      </c>
    </row>
    <row r="79" spans="1:8" ht="12.75">
      <c r="A79" s="11">
        <v>5311</v>
      </c>
      <c r="B79" s="11">
        <v>5039</v>
      </c>
      <c r="C79" s="11" t="s">
        <v>137</v>
      </c>
      <c r="D79" s="19">
        <v>20</v>
      </c>
      <c r="E79" s="19">
        <v>20</v>
      </c>
      <c r="F79" s="61">
        <v>6.1</v>
      </c>
      <c r="G79" s="19">
        <f t="shared" si="10"/>
        <v>-13.9</v>
      </c>
      <c r="H79" s="139">
        <f t="shared" si="11"/>
        <v>0.305</v>
      </c>
    </row>
    <row r="80" spans="1:8" ht="12.75">
      <c r="A80" s="11">
        <v>5311</v>
      </c>
      <c r="B80" s="11">
        <v>5132</v>
      </c>
      <c r="C80" s="11" t="s">
        <v>138</v>
      </c>
      <c r="D80" s="19">
        <v>20</v>
      </c>
      <c r="E80" s="19">
        <v>20</v>
      </c>
      <c r="F80" s="61">
        <v>0</v>
      </c>
      <c r="G80" s="19">
        <f t="shared" si="10"/>
        <v>-20</v>
      </c>
      <c r="H80" s="139">
        <f t="shared" si="11"/>
        <v>0</v>
      </c>
    </row>
    <row r="81" spans="1:8" ht="12.75">
      <c r="A81" s="11">
        <v>5311</v>
      </c>
      <c r="B81" s="11">
        <v>5134</v>
      </c>
      <c r="C81" s="11" t="s">
        <v>139</v>
      </c>
      <c r="D81" s="19">
        <v>60</v>
      </c>
      <c r="E81" s="19">
        <v>60</v>
      </c>
      <c r="F81" s="61">
        <v>75.58</v>
      </c>
      <c r="G81" s="19">
        <f t="shared" si="10"/>
        <v>15.579999999999998</v>
      </c>
      <c r="H81" s="139">
        <f t="shared" si="11"/>
        <v>1.2596666666666667</v>
      </c>
    </row>
    <row r="82" spans="1:8" ht="12.75">
      <c r="A82" s="11">
        <v>5311</v>
      </c>
      <c r="B82" s="11">
        <v>5137</v>
      </c>
      <c r="C82" s="11" t="s">
        <v>95</v>
      </c>
      <c r="D82" s="19">
        <v>150</v>
      </c>
      <c r="E82" s="19">
        <v>150</v>
      </c>
      <c r="F82" s="61">
        <v>102.83</v>
      </c>
      <c r="G82" s="19">
        <f t="shared" si="10"/>
        <v>-47.17</v>
      </c>
      <c r="H82" s="139">
        <f aca="true" t="shared" si="12" ref="H82:H89">F82/E82</f>
        <v>0.6855333333333333</v>
      </c>
    </row>
    <row r="83" spans="1:8" ht="12.75">
      <c r="A83" s="11">
        <v>5311</v>
      </c>
      <c r="B83" s="11">
        <v>5139</v>
      </c>
      <c r="C83" s="11" t="s">
        <v>89</v>
      </c>
      <c r="D83" s="19">
        <v>40</v>
      </c>
      <c r="E83" s="19">
        <v>40</v>
      </c>
      <c r="F83" s="61">
        <v>6.59</v>
      </c>
      <c r="G83" s="19">
        <f t="shared" si="10"/>
        <v>-33.41</v>
      </c>
      <c r="H83" s="139">
        <f t="shared" si="12"/>
        <v>0.16475</v>
      </c>
    </row>
    <row r="84" spans="1:8" ht="12.75">
      <c r="A84" s="11">
        <v>5311</v>
      </c>
      <c r="B84" s="11">
        <v>5156</v>
      </c>
      <c r="C84" s="11" t="s">
        <v>98</v>
      </c>
      <c r="D84" s="19">
        <v>90</v>
      </c>
      <c r="E84" s="19">
        <v>90</v>
      </c>
      <c r="F84" s="61">
        <v>81.07</v>
      </c>
      <c r="G84" s="19">
        <f t="shared" si="10"/>
        <v>-8.930000000000007</v>
      </c>
      <c r="H84" s="139">
        <f t="shared" si="12"/>
        <v>0.9007777777777777</v>
      </c>
    </row>
    <row r="85" spans="1:8" ht="15" customHeight="1">
      <c r="A85" s="11">
        <v>5311</v>
      </c>
      <c r="B85" s="11">
        <v>5167</v>
      </c>
      <c r="C85" s="11" t="s">
        <v>103</v>
      </c>
      <c r="D85" s="19">
        <v>50</v>
      </c>
      <c r="E85" s="19">
        <v>50</v>
      </c>
      <c r="F85" s="61">
        <v>23.88</v>
      </c>
      <c r="G85" s="19">
        <f t="shared" si="10"/>
        <v>-26.12</v>
      </c>
      <c r="H85" s="139">
        <f t="shared" si="12"/>
        <v>0.47759999999999997</v>
      </c>
    </row>
    <row r="86" spans="1:8" ht="15" customHeight="1">
      <c r="A86" s="11">
        <v>5311</v>
      </c>
      <c r="B86" s="11">
        <v>5169</v>
      </c>
      <c r="C86" s="11" t="s">
        <v>133</v>
      </c>
      <c r="D86" s="19">
        <v>60</v>
      </c>
      <c r="E86" s="19">
        <v>60</v>
      </c>
      <c r="F86" s="61">
        <v>96.85</v>
      </c>
      <c r="G86" s="19">
        <f t="shared" si="10"/>
        <v>36.849999999999994</v>
      </c>
      <c r="H86" s="139">
        <f t="shared" si="12"/>
        <v>1.6141666666666665</v>
      </c>
    </row>
    <row r="87" spans="1:8" ht="12.75">
      <c r="A87" s="11">
        <v>5311</v>
      </c>
      <c r="B87" s="11">
        <v>5171</v>
      </c>
      <c r="C87" s="11" t="s">
        <v>90</v>
      </c>
      <c r="D87" s="19">
        <v>50</v>
      </c>
      <c r="E87" s="19">
        <v>50</v>
      </c>
      <c r="F87" s="61">
        <v>63.37</v>
      </c>
      <c r="G87" s="19">
        <f t="shared" si="10"/>
        <v>13.369999999999997</v>
      </c>
      <c r="H87" s="139">
        <f t="shared" si="12"/>
        <v>1.2673999999999999</v>
      </c>
    </row>
    <row r="88" spans="1:8" ht="12.75">
      <c r="A88" s="11">
        <v>5311</v>
      </c>
      <c r="B88" s="11">
        <v>5173</v>
      </c>
      <c r="C88" s="11" t="s">
        <v>86</v>
      </c>
      <c r="D88" s="19">
        <v>30</v>
      </c>
      <c r="E88" s="19">
        <v>30</v>
      </c>
      <c r="F88" s="61">
        <v>0</v>
      </c>
      <c r="G88" s="19">
        <f t="shared" si="10"/>
        <v>-30</v>
      </c>
      <c r="H88" s="139">
        <f t="shared" si="12"/>
        <v>0</v>
      </c>
    </row>
    <row r="89" spans="1:8" ht="12.75">
      <c r="A89" s="184">
        <v>5512</v>
      </c>
      <c r="B89" s="184">
        <v>5222</v>
      </c>
      <c r="C89" s="184" t="s">
        <v>193</v>
      </c>
      <c r="D89" s="185">
        <v>0</v>
      </c>
      <c r="E89" s="185">
        <v>0</v>
      </c>
      <c r="F89" s="186">
        <v>11.52</v>
      </c>
      <c r="G89" s="185">
        <f t="shared" si="10"/>
        <v>11.52</v>
      </c>
      <c r="H89" s="187" t="e">
        <f t="shared" si="12"/>
        <v>#DIV/0!</v>
      </c>
    </row>
    <row r="90" spans="1:8" ht="12.75">
      <c r="A90" s="66" t="s">
        <v>82</v>
      </c>
      <c r="B90" s="67"/>
      <c r="C90" s="68"/>
      <c r="D90" s="69">
        <f>SUM(D75:D89)</f>
        <v>3000</v>
      </c>
      <c r="E90" s="69">
        <f>SUM(E75:E89)</f>
        <v>3000</v>
      </c>
      <c r="F90" s="69">
        <f>SUM(F75:F89)</f>
        <v>3147.24</v>
      </c>
      <c r="G90" s="151">
        <f>F90-E90</f>
        <v>147.23999999999978</v>
      </c>
      <c r="H90" s="152">
        <f>F90/E90</f>
        <v>1.04908</v>
      </c>
    </row>
    <row r="91" spans="1:8" ht="12.75">
      <c r="A91" s="54">
        <v>6</v>
      </c>
      <c r="B91" s="54" t="s">
        <v>83</v>
      </c>
      <c r="C91" s="54"/>
      <c r="D91" s="47"/>
      <c r="E91" s="47"/>
      <c r="F91" s="54"/>
      <c r="G91" s="11"/>
      <c r="H91" s="144"/>
    </row>
    <row r="92" spans="1:8" ht="12.75">
      <c r="A92" s="11">
        <v>6112</v>
      </c>
      <c r="B92" s="11">
        <v>5023</v>
      </c>
      <c r="C92" s="11" t="s">
        <v>84</v>
      </c>
      <c r="D92" s="19">
        <v>1870</v>
      </c>
      <c r="E92" s="19">
        <v>1270</v>
      </c>
      <c r="F92" s="61">
        <v>1202.82</v>
      </c>
      <c r="G92" s="19">
        <f aca="true" t="shared" si="13" ref="G92:G97">F92-E92</f>
        <v>-67.18000000000006</v>
      </c>
      <c r="H92" s="139">
        <f aca="true" t="shared" si="14" ref="H92:H99">F92/E92</f>
        <v>0.9471023622047243</v>
      </c>
    </row>
    <row r="93" spans="1:8" ht="12.75">
      <c r="A93" s="11">
        <v>6112</v>
      </c>
      <c r="B93" s="11">
        <v>5031</v>
      </c>
      <c r="C93" s="11" t="s">
        <v>80</v>
      </c>
      <c r="D93" s="19">
        <v>490</v>
      </c>
      <c r="E93" s="19">
        <v>490</v>
      </c>
      <c r="F93" s="61">
        <v>266.81</v>
      </c>
      <c r="G93" s="19">
        <f t="shared" si="13"/>
        <v>-223.19</v>
      </c>
      <c r="H93" s="139">
        <f t="shared" si="14"/>
        <v>0.5445102040816326</v>
      </c>
    </row>
    <row r="94" spans="1:8" ht="12.75">
      <c r="A94" s="11">
        <v>6112</v>
      </c>
      <c r="B94" s="11">
        <v>5032</v>
      </c>
      <c r="C94" s="11" t="s">
        <v>81</v>
      </c>
      <c r="D94" s="19">
        <v>170</v>
      </c>
      <c r="E94" s="19">
        <v>170</v>
      </c>
      <c r="F94" s="61">
        <v>135.45</v>
      </c>
      <c r="G94" s="19">
        <f t="shared" si="13"/>
        <v>-34.55000000000001</v>
      </c>
      <c r="H94" s="139">
        <f t="shared" si="14"/>
        <v>0.7967647058823528</v>
      </c>
    </row>
    <row r="95" spans="1:8" ht="12.75">
      <c r="A95" s="11">
        <v>6112</v>
      </c>
      <c r="B95" s="11">
        <v>5039</v>
      </c>
      <c r="C95" s="11" t="s">
        <v>85</v>
      </c>
      <c r="D95" s="19">
        <v>10</v>
      </c>
      <c r="E95" s="19">
        <v>10</v>
      </c>
      <c r="F95" s="61">
        <v>4.13</v>
      </c>
      <c r="G95" s="19">
        <f t="shared" si="13"/>
        <v>-5.87</v>
      </c>
      <c r="H95" s="139">
        <f t="shared" si="14"/>
        <v>0.413</v>
      </c>
    </row>
    <row r="96" spans="1:8" ht="12.75">
      <c r="A96" s="11">
        <v>6112</v>
      </c>
      <c r="B96" s="11">
        <v>5173</v>
      </c>
      <c r="C96" s="11" t="s">
        <v>86</v>
      </c>
      <c r="D96" s="19">
        <v>10</v>
      </c>
      <c r="E96" s="19">
        <v>10</v>
      </c>
      <c r="F96" s="61">
        <v>0</v>
      </c>
      <c r="G96" s="19">
        <f t="shared" si="13"/>
        <v>-10</v>
      </c>
      <c r="H96" s="139">
        <f t="shared" si="14"/>
        <v>0</v>
      </c>
    </row>
    <row r="97" spans="1:8" ht="12.75">
      <c r="A97" s="11">
        <v>6112</v>
      </c>
      <c r="B97" s="11">
        <v>5179</v>
      </c>
      <c r="C97" s="11" t="s">
        <v>87</v>
      </c>
      <c r="D97" s="19">
        <v>50</v>
      </c>
      <c r="E97" s="19">
        <v>50</v>
      </c>
      <c r="F97" s="61">
        <v>50</v>
      </c>
      <c r="G97" s="19">
        <f t="shared" si="13"/>
        <v>0</v>
      </c>
      <c r="H97" s="139">
        <f t="shared" si="14"/>
        <v>1</v>
      </c>
    </row>
    <row r="98" spans="1:8" ht="12.75">
      <c r="A98" s="59"/>
      <c r="B98" s="60" t="s">
        <v>88</v>
      </c>
      <c r="C98" s="59"/>
      <c r="D98" s="61">
        <f>SUM(D92:D97)</f>
        <v>2600</v>
      </c>
      <c r="E98" s="61">
        <f>SUM(E92:E97)</f>
        <v>2000</v>
      </c>
      <c r="F98" s="61">
        <f>SUM(F92:F97)</f>
        <v>1659.21</v>
      </c>
      <c r="G98" s="153">
        <f>F98-E98</f>
        <v>-340.78999999999996</v>
      </c>
      <c r="H98" s="139">
        <f t="shared" si="14"/>
        <v>0.829605</v>
      </c>
    </row>
    <row r="99" spans="1:8" ht="12.75">
      <c r="A99" s="208">
        <v>6115</v>
      </c>
      <c r="B99" s="60"/>
      <c r="C99" s="59" t="s">
        <v>226</v>
      </c>
      <c r="D99" s="61">
        <v>0</v>
      </c>
      <c r="E99" s="61">
        <v>192</v>
      </c>
      <c r="F99" s="61">
        <v>198.88</v>
      </c>
      <c r="G99" s="153">
        <f>F99-E99</f>
        <v>6.8799999999999955</v>
      </c>
      <c r="H99" s="139">
        <f t="shared" si="14"/>
        <v>1.0358333333333334</v>
      </c>
    </row>
    <row r="100" spans="1:8" ht="12.75">
      <c r="A100" s="48" t="s">
        <v>49</v>
      </c>
      <c r="B100" s="48" t="s">
        <v>19</v>
      </c>
      <c r="C100" s="49" t="s">
        <v>20</v>
      </c>
      <c r="D100" s="50" t="s">
        <v>153</v>
      </c>
      <c r="E100" s="51" t="s">
        <v>21</v>
      </c>
      <c r="F100" s="51" t="s">
        <v>22</v>
      </c>
      <c r="G100" s="137" t="s">
        <v>3</v>
      </c>
      <c r="H100" s="138" t="s">
        <v>23</v>
      </c>
    </row>
    <row r="101" spans="1:8" ht="12.75">
      <c r="A101" s="11">
        <v>6171</v>
      </c>
      <c r="B101" s="11">
        <v>5011</v>
      </c>
      <c r="C101" s="11" t="s">
        <v>79</v>
      </c>
      <c r="D101" s="19">
        <v>19800</v>
      </c>
      <c r="E101" s="19">
        <v>20400</v>
      </c>
      <c r="F101" s="61">
        <v>21032.23</v>
      </c>
      <c r="G101" s="19">
        <f aca="true" t="shared" si="15" ref="G101:G129">F101-E101</f>
        <v>632.2299999999996</v>
      </c>
      <c r="H101" s="139">
        <f aca="true" t="shared" si="16" ref="H101:H107">F101/E101</f>
        <v>1.0309916666666668</v>
      </c>
    </row>
    <row r="102" spans="1:8" ht="12.75">
      <c r="A102" s="11">
        <v>6171</v>
      </c>
      <c r="B102" s="11">
        <v>5021</v>
      </c>
      <c r="C102" s="11" t="s">
        <v>92</v>
      </c>
      <c r="D102" s="19">
        <v>500</v>
      </c>
      <c r="E102" s="19">
        <v>500</v>
      </c>
      <c r="F102" s="61">
        <v>526.02</v>
      </c>
      <c r="G102" s="19">
        <f t="shared" si="15"/>
        <v>26.019999999999982</v>
      </c>
      <c r="H102" s="139">
        <f t="shared" si="16"/>
        <v>1.0520399999999999</v>
      </c>
    </row>
    <row r="103" spans="1:8" ht="12.75">
      <c r="A103" s="11">
        <v>6171</v>
      </c>
      <c r="B103" s="11">
        <v>5031</v>
      </c>
      <c r="C103" s="11" t="s">
        <v>93</v>
      </c>
      <c r="D103" s="19">
        <v>5300</v>
      </c>
      <c r="E103" s="19">
        <v>5300</v>
      </c>
      <c r="F103" s="61">
        <v>5664.21</v>
      </c>
      <c r="G103" s="19">
        <f t="shared" si="15"/>
        <v>364.21000000000004</v>
      </c>
      <c r="H103" s="139">
        <f t="shared" si="16"/>
        <v>1.0687188679245283</v>
      </c>
    </row>
    <row r="104" spans="1:8" ht="12.75">
      <c r="A104" s="11">
        <v>6171</v>
      </c>
      <c r="B104" s="11">
        <v>5032</v>
      </c>
      <c r="C104" s="11" t="s">
        <v>94</v>
      </c>
      <c r="D104" s="19">
        <v>1900</v>
      </c>
      <c r="E104" s="19">
        <v>1900</v>
      </c>
      <c r="F104" s="61">
        <v>1975.77</v>
      </c>
      <c r="G104" s="19">
        <f t="shared" si="15"/>
        <v>75.76999999999998</v>
      </c>
      <c r="H104" s="139">
        <f t="shared" si="16"/>
        <v>1.0398789473684211</v>
      </c>
    </row>
    <row r="105" spans="1:8" ht="12.75">
      <c r="A105" s="11">
        <v>6171</v>
      </c>
      <c r="B105" s="11">
        <v>5038</v>
      </c>
      <c r="C105" s="11" t="s">
        <v>85</v>
      </c>
      <c r="D105" s="19">
        <v>100</v>
      </c>
      <c r="E105" s="19">
        <v>100</v>
      </c>
      <c r="F105" s="61">
        <v>92.14</v>
      </c>
      <c r="G105" s="19">
        <f t="shared" si="15"/>
        <v>-7.859999999999999</v>
      </c>
      <c r="H105" s="139">
        <f t="shared" si="16"/>
        <v>0.9214</v>
      </c>
    </row>
    <row r="106" spans="1:8" ht="12.75">
      <c r="A106" s="11">
        <v>6171</v>
      </c>
      <c r="B106" s="11">
        <v>5136</v>
      </c>
      <c r="C106" s="11" t="s">
        <v>140</v>
      </c>
      <c r="D106" s="19">
        <v>105</v>
      </c>
      <c r="E106" s="19">
        <v>105</v>
      </c>
      <c r="F106" s="61">
        <v>81.47</v>
      </c>
      <c r="G106" s="19">
        <f t="shared" si="15"/>
        <v>-23.53</v>
      </c>
      <c r="H106" s="139">
        <f t="shared" si="16"/>
        <v>0.7759047619047619</v>
      </c>
    </row>
    <row r="107" spans="1:8" ht="12.75">
      <c r="A107" s="11">
        <v>6171</v>
      </c>
      <c r="B107" s="11">
        <v>5137</v>
      </c>
      <c r="C107" s="11" t="s">
        <v>95</v>
      </c>
      <c r="D107" s="19">
        <v>800</v>
      </c>
      <c r="E107" s="19">
        <v>1160</v>
      </c>
      <c r="F107" s="61">
        <v>1144.93</v>
      </c>
      <c r="G107" s="19">
        <f t="shared" si="15"/>
        <v>-15.069999999999936</v>
      </c>
      <c r="H107" s="139">
        <f t="shared" si="16"/>
        <v>0.9870086206896552</v>
      </c>
    </row>
    <row r="108" spans="1:8" ht="12.75">
      <c r="A108" s="11">
        <v>6171</v>
      </c>
      <c r="B108" s="11">
        <v>5139</v>
      </c>
      <c r="C108" s="11" t="s">
        <v>89</v>
      </c>
      <c r="D108" s="19">
        <v>970</v>
      </c>
      <c r="E108" s="19">
        <v>1140</v>
      </c>
      <c r="F108" s="61">
        <v>976.28</v>
      </c>
      <c r="G108" s="19">
        <f t="shared" si="15"/>
        <v>-163.72000000000003</v>
      </c>
      <c r="H108" s="139">
        <f>F108/E108</f>
        <v>0.8563859649122807</v>
      </c>
    </row>
    <row r="109" spans="1:8" ht="12.75">
      <c r="A109" s="11">
        <v>6171</v>
      </c>
      <c r="B109" s="11">
        <v>5141</v>
      </c>
      <c r="C109" s="11" t="s">
        <v>272</v>
      </c>
      <c r="D109" s="19">
        <v>0</v>
      </c>
      <c r="E109" s="19">
        <v>0</v>
      </c>
      <c r="F109" s="61">
        <v>0.13</v>
      </c>
      <c r="G109" s="19">
        <f t="shared" si="15"/>
        <v>0.13</v>
      </c>
      <c r="H109" s="139" t="e">
        <f>F109/E109</f>
        <v>#DIV/0!</v>
      </c>
    </row>
    <row r="110" spans="1:8" ht="12.75">
      <c r="A110" s="11">
        <v>6171</v>
      </c>
      <c r="B110" s="11">
        <v>5151</v>
      </c>
      <c r="C110" s="11" t="s">
        <v>141</v>
      </c>
      <c r="D110" s="19">
        <v>80</v>
      </c>
      <c r="E110" s="19">
        <v>80</v>
      </c>
      <c r="F110" s="61">
        <v>71.44</v>
      </c>
      <c r="G110" s="19">
        <f t="shared" si="15"/>
        <v>-8.560000000000002</v>
      </c>
      <c r="H110" s="139">
        <f aca="true" t="shared" si="17" ref="H110:H121">F110/E110</f>
        <v>0.893</v>
      </c>
    </row>
    <row r="111" spans="1:8" ht="12.75">
      <c r="A111" s="11">
        <v>6171</v>
      </c>
      <c r="B111" s="11">
        <v>5152</v>
      </c>
      <c r="C111" s="11" t="s">
        <v>114</v>
      </c>
      <c r="D111" s="19">
        <v>160</v>
      </c>
      <c r="E111" s="19">
        <v>180</v>
      </c>
      <c r="F111" s="61">
        <v>148.67</v>
      </c>
      <c r="G111" s="19">
        <f t="shared" si="15"/>
        <v>-31.330000000000013</v>
      </c>
      <c r="H111" s="139">
        <f t="shared" si="17"/>
        <v>0.8259444444444444</v>
      </c>
    </row>
    <row r="112" spans="1:8" ht="12.75">
      <c r="A112" s="11">
        <v>6171</v>
      </c>
      <c r="B112" s="11">
        <v>5153</v>
      </c>
      <c r="C112" s="11" t="s">
        <v>96</v>
      </c>
      <c r="D112" s="19">
        <v>160</v>
      </c>
      <c r="E112" s="19">
        <v>180</v>
      </c>
      <c r="F112" s="61">
        <v>228.59</v>
      </c>
      <c r="G112" s="19">
        <f t="shared" si="15"/>
        <v>48.59</v>
      </c>
      <c r="H112" s="139">
        <f t="shared" si="17"/>
        <v>1.2699444444444445</v>
      </c>
    </row>
    <row r="113" spans="1:8" ht="12.75">
      <c r="A113" s="11">
        <v>6171</v>
      </c>
      <c r="B113" s="11">
        <v>5154</v>
      </c>
      <c r="C113" s="11" t="s">
        <v>97</v>
      </c>
      <c r="D113" s="19">
        <v>430</v>
      </c>
      <c r="E113" s="19">
        <v>430</v>
      </c>
      <c r="F113" s="61">
        <v>445.1</v>
      </c>
      <c r="G113" s="19">
        <f t="shared" si="15"/>
        <v>15.100000000000023</v>
      </c>
      <c r="H113" s="139">
        <f t="shared" si="17"/>
        <v>1.0351162790697674</v>
      </c>
    </row>
    <row r="114" spans="1:8" ht="12.75">
      <c r="A114" s="11">
        <v>6171</v>
      </c>
      <c r="B114" s="11">
        <v>5156</v>
      </c>
      <c r="C114" s="11" t="s">
        <v>98</v>
      </c>
      <c r="D114" s="19">
        <v>100</v>
      </c>
      <c r="E114" s="19">
        <v>100</v>
      </c>
      <c r="F114" s="61">
        <v>64.07</v>
      </c>
      <c r="G114" s="19">
        <f t="shared" si="15"/>
        <v>-35.93000000000001</v>
      </c>
      <c r="H114" s="139">
        <f t="shared" si="17"/>
        <v>0.6406999999999999</v>
      </c>
    </row>
    <row r="115" spans="1:8" ht="12.75">
      <c r="A115" s="11">
        <v>6171</v>
      </c>
      <c r="B115" s="11">
        <v>5161</v>
      </c>
      <c r="C115" s="11" t="s">
        <v>99</v>
      </c>
      <c r="D115" s="19">
        <v>950</v>
      </c>
      <c r="E115" s="19">
        <v>950</v>
      </c>
      <c r="F115" s="61">
        <v>917.06</v>
      </c>
      <c r="G115" s="19">
        <f t="shared" si="15"/>
        <v>-32.940000000000055</v>
      </c>
      <c r="H115" s="139">
        <f t="shared" si="17"/>
        <v>0.9653263157894736</v>
      </c>
    </row>
    <row r="116" spans="1:8" ht="12.75">
      <c r="A116" s="11">
        <v>6171</v>
      </c>
      <c r="B116" s="11">
        <v>5162</v>
      </c>
      <c r="C116" s="11" t="s">
        <v>100</v>
      </c>
      <c r="D116" s="19">
        <v>650</v>
      </c>
      <c r="E116" s="19">
        <v>650</v>
      </c>
      <c r="F116" s="61">
        <v>639.3</v>
      </c>
      <c r="G116" s="19">
        <f t="shared" si="15"/>
        <v>-10.700000000000045</v>
      </c>
      <c r="H116" s="139">
        <f t="shared" si="17"/>
        <v>0.9835384615384615</v>
      </c>
    </row>
    <row r="117" spans="1:8" ht="12.75">
      <c r="A117" s="11">
        <v>6171</v>
      </c>
      <c r="B117" s="11">
        <v>5163</v>
      </c>
      <c r="C117" s="11" t="s">
        <v>101</v>
      </c>
      <c r="D117" s="19">
        <v>810</v>
      </c>
      <c r="E117" s="19">
        <v>810</v>
      </c>
      <c r="F117" s="61">
        <v>646.63</v>
      </c>
      <c r="G117" s="19">
        <f t="shared" si="15"/>
        <v>-163.37</v>
      </c>
      <c r="H117" s="139">
        <f t="shared" si="17"/>
        <v>0.7983086419753086</v>
      </c>
    </row>
    <row r="118" spans="1:8" ht="12.75">
      <c r="A118" s="11">
        <v>6171</v>
      </c>
      <c r="B118" s="11">
        <v>5166</v>
      </c>
      <c r="C118" s="11" t="s">
        <v>102</v>
      </c>
      <c r="D118" s="19">
        <v>1090</v>
      </c>
      <c r="E118" s="19">
        <v>1090</v>
      </c>
      <c r="F118" s="61">
        <v>508.76</v>
      </c>
      <c r="G118" s="19">
        <f t="shared" si="15"/>
        <v>-581.24</v>
      </c>
      <c r="H118" s="139">
        <f t="shared" si="17"/>
        <v>0.46675229357798165</v>
      </c>
    </row>
    <row r="119" spans="1:8" ht="12.75">
      <c r="A119" s="11">
        <v>6171</v>
      </c>
      <c r="B119" s="11">
        <v>5167</v>
      </c>
      <c r="C119" s="11" t="s">
        <v>103</v>
      </c>
      <c r="D119" s="19">
        <v>350</v>
      </c>
      <c r="E119" s="19">
        <v>350</v>
      </c>
      <c r="F119" s="61">
        <v>242.97</v>
      </c>
      <c r="G119" s="19">
        <f t="shared" si="15"/>
        <v>-107.03</v>
      </c>
      <c r="H119" s="139">
        <f t="shared" si="17"/>
        <v>0.6942</v>
      </c>
    </row>
    <row r="120" spans="1:8" ht="12.75">
      <c r="A120" s="11">
        <v>6171</v>
      </c>
      <c r="B120" s="11">
        <v>5169</v>
      </c>
      <c r="C120" s="11" t="s">
        <v>69</v>
      </c>
      <c r="D120" s="19">
        <v>1700</v>
      </c>
      <c r="E120" s="19">
        <v>1820</v>
      </c>
      <c r="F120" s="61">
        <v>1604.76</v>
      </c>
      <c r="G120" s="19">
        <f t="shared" si="15"/>
        <v>-215.24</v>
      </c>
      <c r="H120" s="139">
        <f t="shared" si="17"/>
        <v>0.8817362637362637</v>
      </c>
    </row>
    <row r="121" spans="1:8" ht="12.75">
      <c r="A121" s="11">
        <v>6171</v>
      </c>
      <c r="B121" s="11">
        <v>5171</v>
      </c>
      <c r="C121" s="11" t="s">
        <v>90</v>
      </c>
      <c r="D121" s="19">
        <v>750</v>
      </c>
      <c r="E121" s="19">
        <v>750</v>
      </c>
      <c r="F121" s="61">
        <v>706.44</v>
      </c>
      <c r="G121" s="19">
        <f t="shared" si="15"/>
        <v>-43.559999999999945</v>
      </c>
      <c r="H121" s="139">
        <f t="shared" si="17"/>
        <v>0.9419200000000001</v>
      </c>
    </row>
    <row r="122" spans="1:8" ht="12.75">
      <c r="A122" s="11">
        <v>6171</v>
      </c>
      <c r="B122" s="11">
        <v>5172</v>
      </c>
      <c r="C122" s="11" t="s">
        <v>104</v>
      </c>
      <c r="D122" s="19">
        <v>200</v>
      </c>
      <c r="E122" s="19">
        <v>500</v>
      </c>
      <c r="F122" s="61">
        <v>53.16</v>
      </c>
      <c r="G122" s="19">
        <f t="shared" si="15"/>
        <v>-446.84000000000003</v>
      </c>
      <c r="H122" s="154">
        <f aca="true" t="shared" si="18" ref="H122:H132">F122/E122</f>
        <v>0.10632</v>
      </c>
    </row>
    <row r="123" spans="1:8" ht="12.75">
      <c r="A123" s="11">
        <v>6171</v>
      </c>
      <c r="B123" s="11">
        <v>5173</v>
      </c>
      <c r="C123" s="11" t="s">
        <v>86</v>
      </c>
      <c r="D123" s="19">
        <v>100</v>
      </c>
      <c r="E123" s="19">
        <v>100</v>
      </c>
      <c r="F123" s="61">
        <v>77.19</v>
      </c>
      <c r="G123" s="19">
        <f t="shared" si="15"/>
        <v>-22.810000000000002</v>
      </c>
      <c r="H123" s="139">
        <f t="shared" si="18"/>
        <v>0.7719</v>
      </c>
    </row>
    <row r="124" spans="1:8" ht="12.75">
      <c r="A124" s="11">
        <v>6171</v>
      </c>
      <c r="B124" s="11">
        <v>5175</v>
      </c>
      <c r="C124" s="11" t="s">
        <v>91</v>
      </c>
      <c r="D124" s="19">
        <v>60</v>
      </c>
      <c r="E124" s="19">
        <v>60</v>
      </c>
      <c r="F124" s="61">
        <v>42.26</v>
      </c>
      <c r="G124" s="19">
        <f t="shared" si="15"/>
        <v>-17.740000000000002</v>
      </c>
      <c r="H124" s="139">
        <f t="shared" si="18"/>
        <v>0.7043333333333333</v>
      </c>
    </row>
    <row r="125" spans="1:8" ht="12.75">
      <c r="A125" s="11">
        <v>6171</v>
      </c>
      <c r="B125" s="11">
        <v>5179</v>
      </c>
      <c r="C125" s="11" t="s">
        <v>189</v>
      </c>
      <c r="D125" s="19">
        <v>350</v>
      </c>
      <c r="E125" s="19">
        <v>350</v>
      </c>
      <c r="F125" s="61">
        <v>402.11</v>
      </c>
      <c r="G125" s="19">
        <f t="shared" si="15"/>
        <v>52.110000000000014</v>
      </c>
      <c r="H125" s="139">
        <f t="shared" si="18"/>
        <v>1.1488857142857143</v>
      </c>
    </row>
    <row r="126" spans="1:8" ht="12.75">
      <c r="A126" s="11">
        <v>6171</v>
      </c>
      <c r="B126" s="11">
        <v>5361</v>
      </c>
      <c r="C126" s="11" t="s">
        <v>106</v>
      </c>
      <c r="D126" s="19">
        <v>5</v>
      </c>
      <c r="E126" s="19">
        <v>5</v>
      </c>
      <c r="F126" s="61">
        <v>0</v>
      </c>
      <c r="G126" s="19">
        <f t="shared" si="15"/>
        <v>-5</v>
      </c>
      <c r="H126" s="139">
        <f t="shared" si="18"/>
        <v>0</v>
      </c>
    </row>
    <row r="127" spans="1:8" ht="12.75">
      <c r="A127" s="11">
        <v>6171</v>
      </c>
      <c r="B127" s="11">
        <v>5362</v>
      </c>
      <c r="C127" s="11" t="s">
        <v>107</v>
      </c>
      <c r="D127" s="19">
        <v>90</v>
      </c>
      <c r="E127" s="19">
        <v>90</v>
      </c>
      <c r="F127" s="61">
        <v>41.13</v>
      </c>
      <c r="G127" s="19">
        <f t="shared" si="15"/>
        <v>-48.87</v>
      </c>
      <c r="H127" s="139">
        <f t="shared" si="18"/>
        <v>0.457</v>
      </c>
    </row>
    <row r="128" spans="1:8" ht="12.75">
      <c r="A128" s="11">
        <v>6171</v>
      </c>
      <c r="B128" s="11">
        <v>5499</v>
      </c>
      <c r="C128" s="11" t="s">
        <v>108</v>
      </c>
      <c r="D128" s="19">
        <v>770</v>
      </c>
      <c r="E128" s="19">
        <v>770</v>
      </c>
      <c r="F128" s="61">
        <v>711.91</v>
      </c>
      <c r="G128" s="19">
        <f t="shared" si="15"/>
        <v>-58.09000000000003</v>
      </c>
      <c r="H128" s="139">
        <f t="shared" si="18"/>
        <v>0.9245584415584415</v>
      </c>
    </row>
    <row r="129" spans="1:8" ht="12.75">
      <c r="A129" s="11">
        <v>6171</v>
      </c>
      <c r="B129" s="11">
        <v>5909</v>
      </c>
      <c r="C129" s="11" t="s">
        <v>273</v>
      </c>
      <c r="D129" s="19">
        <v>0</v>
      </c>
      <c r="E129" s="19">
        <v>0</v>
      </c>
      <c r="F129" s="61">
        <v>1.67</v>
      </c>
      <c r="G129" s="19">
        <f t="shared" si="15"/>
        <v>1.67</v>
      </c>
      <c r="H129" s="139" t="e">
        <f t="shared" si="18"/>
        <v>#DIV/0!</v>
      </c>
    </row>
    <row r="130" spans="1:8" ht="12.75">
      <c r="A130" s="11">
        <v>6402</v>
      </c>
      <c r="B130" s="11">
        <v>5364</v>
      </c>
      <c r="C130" s="11" t="s">
        <v>150</v>
      </c>
      <c r="D130" s="19">
        <v>2600</v>
      </c>
      <c r="E130" s="19">
        <v>2600</v>
      </c>
      <c r="F130" s="61">
        <v>2612.57</v>
      </c>
      <c r="G130" s="19">
        <f>F130-E130</f>
        <v>12.570000000000164</v>
      </c>
      <c r="H130" s="139">
        <f t="shared" si="18"/>
        <v>1.0048346153846155</v>
      </c>
    </row>
    <row r="131" spans="1:8" ht="12.75">
      <c r="A131" s="11">
        <v>6409</v>
      </c>
      <c r="B131" s="11">
        <v>5362</v>
      </c>
      <c r="C131" s="11" t="s">
        <v>267</v>
      </c>
      <c r="D131" s="19">
        <v>0</v>
      </c>
      <c r="E131" s="19">
        <v>0</v>
      </c>
      <c r="F131" s="61">
        <v>342.6</v>
      </c>
      <c r="G131" s="19">
        <f>F131-E131</f>
        <v>342.6</v>
      </c>
      <c r="H131" s="139" t="e">
        <f t="shared" si="18"/>
        <v>#DIV/0!</v>
      </c>
    </row>
    <row r="132" spans="1:8" ht="12.75">
      <c r="A132" s="62" t="s">
        <v>109</v>
      </c>
      <c r="B132" s="63"/>
      <c r="C132" s="64"/>
      <c r="D132" s="149">
        <f>SUM(D98:D130)</f>
        <v>43480</v>
      </c>
      <c r="E132" s="149">
        <f>SUM(E130:E130:E98:E128)</f>
        <v>44662</v>
      </c>
      <c r="F132" s="149">
        <f>SUM(F131:F131:F98:F128)</f>
        <v>43859.66</v>
      </c>
      <c r="G132" s="149">
        <f>SUM(G130:G130:G98:G128)</f>
        <v>-1144.94</v>
      </c>
      <c r="H132" s="150">
        <f t="shared" si="18"/>
        <v>0.9820352872688192</v>
      </c>
    </row>
    <row r="133" ht="12.75">
      <c r="G133" s="3"/>
    </row>
    <row r="134" ht="13.5" thickBot="1">
      <c r="F134" s="156"/>
    </row>
    <row r="135" spans="1:8" ht="13.5" thickBot="1">
      <c r="A135" s="55" t="s">
        <v>110</v>
      </c>
      <c r="B135" s="56"/>
      <c r="C135" s="57"/>
      <c r="D135" s="58">
        <f>D132+D90+D72+D55+D15+D9+D3</f>
        <v>121513</v>
      </c>
      <c r="E135" s="58">
        <f>E132+E90+E72+E55+E15+E9+E3</f>
        <v>127489.58</v>
      </c>
      <c r="F135" s="58">
        <f>F132+F90+F72+F55+F15+F9+F3</f>
        <v>130836.09</v>
      </c>
      <c r="G135" s="157">
        <f>F135-E135</f>
        <v>3346.5099999999948</v>
      </c>
      <c r="H135" s="158">
        <f>F135/E135</f>
        <v>1.0262492824903808</v>
      </c>
    </row>
  </sheetData>
  <printOptions/>
  <pageMargins left="0.1968503937007874" right="0.1968503937007874" top="1.0236220472440944" bottom="0.5905511811023623" header="0.5118110236220472" footer="0.5118110236220472"/>
  <pageSetup horizontalDpi="600" verticalDpi="600" orientation="portrait" paperSize="9" r:id="rId1"/>
  <headerFooter alignWithMargins="0">
    <oddHeader>&amp;LMĚSTO ČESKÝ BROD&amp;C&amp;"Arial CE,Tučné"Závěrečný účet 2008&amp;RPlnění rozpočtu</oddHeader>
    <oddFooter>&amp;L&amp;8&amp;D&amp;C&amp;8&amp;F</oddFooter>
  </headerFooter>
  <rowBreaks count="2" manualBreakCount="2">
    <brk id="55" max="255" man="1"/>
    <brk id="99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C1" sqref="C1"/>
    </sheetView>
  </sheetViews>
  <sheetFormatPr defaultColWidth="9.00390625" defaultRowHeight="12.75"/>
  <cols>
    <col min="1" max="1" width="2.00390625" style="213" customWidth="1"/>
    <col min="2" max="2" width="38.375" style="213" customWidth="1"/>
    <col min="3" max="3" width="12.875" style="213" customWidth="1"/>
    <col min="4" max="4" width="13.25390625" style="214" customWidth="1"/>
    <col min="5" max="5" width="13.375" style="215" customWidth="1"/>
    <col min="6" max="6" width="10.625" style="214" customWidth="1"/>
    <col min="7" max="7" width="8.00390625" style="241" customWidth="1"/>
    <col min="8" max="8" width="7.75390625" style="217" bestFit="1" customWidth="1"/>
    <col min="9" max="9" width="21.375" style="213" bestFit="1" customWidth="1"/>
    <col min="10" max="10" width="12.625" style="213" customWidth="1"/>
    <col min="11" max="12" width="10.125" style="213" bestFit="1" customWidth="1"/>
    <col min="13" max="13" width="9.75390625" style="213" bestFit="1" customWidth="1"/>
    <col min="14" max="16384" width="9.125" style="213" customWidth="1"/>
  </cols>
  <sheetData>
    <row r="1" spans="1:7" ht="24.75" customHeight="1">
      <c r="A1" s="212" t="s">
        <v>118</v>
      </c>
      <c r="G1" s="216" t="s">
        <v>18</v>
      </c>
    </row>
    <row r="2" spans="1:8" ht="12">
      <c r="A2" s="218" t="s">
        <v>49</v>
      </c>
      <c r="B2" s="219" t="s">
        <v>20</v>
      </c>
      <c r="C2" s="220" t="s">
        <v>153</v>
      </c>
      <c r="D2" s="220" t="s">
        <v>21</v>
      </c>
      <c r="E2" s="220" t="s">
        <v>22</v>
      </c>
      <c r="F2" s="221" t="s">
        <v>3</v>
      </c>
      <c r="G2" s="222" t="s">
        <v>23</v>
      </c>
      <c r="H2" s="213"/>
    </row>
    <row r="3" spans="1:8" ht="12">
      <c r="A3" s="223"/>
      <c r="B3" s="224" t="s">
        <v>174</v>
      </c>
      <c r="C3" s="225">
        <v>0</v>
      </c>
      <c r="D3" s="226">
        <v>600</v>
      </c>
      <c r="E3" s="227">
        <v>600</v>
      </c>
      <c r="F3" s="228">
        <f aca="true" t="shared" si="0" ref="F3:F47">E3-D3</f>
        <v>0</v>
      </c>
      <c r="G3" s="229">
        <f aca="true" t="shared" si="1" ref="G3:G47">E3/D3</f>
        <v>1</v>
      </c>
      <c r="H3" s="213"/>
    </row>
    <row r="4" spans="1:7" s="231" customFormat="1" ht="12">
      <c r="A4" s="230"/>
      <c r="B4" s="230" t="s">
        <v>175</v>
      </c>
      <c r="C4" s="226">
        <v>0</v>
      </c>
      <c r="D4" s="226">
        <v>172</v>
      </c>
      <c r="E4" s="227">
        <v>172</v>
      </c>
      <c r="F4" s="228">
        <f t="shared" si="0"/>
        <v>0</v>
      </c>
      <c r="G4" s="229">
        <f t="shared" si="1"/>
        <v>1</v>
      </c>
    </row>
    <row r="5" spans="1:7" s="231" customFormat="1" ht="12">
      <c r="A5" s="230"/>
      <c r="B5" s="230" t="s">
        <v>176</v>
      </c>
      <c r="C5" s="226">
        <v>0</v>
      </c>
      <c r="D5" s="226">
        <v>2000</v>
      </c>
      <c r="E5" s="227">
        <v>1633.6</v>
      </c>
      <c r="F5" s="228">
        <f t="shared" si="0"/>
        <v>-366.4000000000001</v>
      </c>
      <c r="G5" s="229">
        <f t="shared" si="1"/>
        <v>0.8168</v>
      </c>
    </row>
    <row r="6" spans="1:7" s="231" customFormat="1" ht="12">
      <c r="A6" s="230"/>
      <c r="B6" s="230" t="s">
        <v>177</v>
      </c>
      <c r="C6" s="226">
        <v>0</v>
      </c>
      <c r="D6" s="226">
        <v>857.3</v>
      </c>
      <c r="E6" s="227">
        <v>857.3</v>
      </c>
      <c r="F6" s="228">
        <f t="shared" si="0"/>
        <v>0</v>
      </c>
      <c r="G6" s="229">
        <f t="shared" si="1"/>
        <v>1</v>
      </c>
    </row>
    <row r="7" spans="1:7" s="231" customFormat="1" ht="12">
      <c r="A7" s="230"/>
      <c r="B7" s="230" t="s">
        <v>178</v>
      </c>
      <c r="C7" s="226">
        <v>0</v>
      </c>
      <c r="D7" s="226">
        <v>100</v>
      </c>
      <c r="E7" s="227">
        <v>100</v>
      </c>
      <c r="F7" s="228">
        <f t="shared" si="0"/>
        <v>0</v>
      </c>
      <c r="G7" s="229">
        <f t="shared" si="1"/>
        <v>1</v>
      </c>
    </row>
    <row r="8" spans="1:7" s="231" customFormat="1" ht="12">
      <c r="A8" s="230"/>
      <c r="B8" s="230" t="s">
        <v>228</v>
      </c>
      <c r="C8" s="226">
        <v>700</v>
      </c>
      <c r="D8" s="226">
        <v>735</v>
      </c>
      <c r="E8" s="227">
        <v>735</v>
      </c>
      <c r="F8" s="228">
        <f t="shared" si="0"/>
        <v>0</v>
      </c>
      <c r="G8" s="229">
        <f t="shared" si="1"/>
        <v>1</v>
      </c>
    </row>
    <row r="9" spans="1:7" s="231" customFormat="1" ht="12">
      <c r="A9" s="230"/>
      <c r="B9" s="230" t="s">
        <v>229</v>
      </c>
      <c r="C9" s="226">
        <v>60</v>
      </c>
      <c r="D9" s="226">
        <v>60</v>
      </c>
      <c r="E9" s="227">
        <v>53</v>
      </c>
      <c r="F9" s="228">
        <f t="shared" si="0"/>
        <v>-7</v>
      </c>
      <c r="G9" s="229">
        <f t="shared" si="1"/>
        <v>0.8833333333333333</v>
      </c>
    </row>
    <row r="10" spans="1:7" s="231" customFormat="1" ht="12">
      <c r="A10" s="230"/>
      <c r="B10" s="230" t="s">
        <v>230</v>
      </c>
      <c r="C10" s="226">
        <v>0</v>
      </c>
      <c r="D10" s="226">
        <v>70</v>
      </c>
      <c r="E10" s="227">
        <v>70</v>
      </c>
      <c r="F10" s="228">
        <f t="shared" si="0"/>
        <v>0</v>
      </c>
      <c r="G10" s="229">
        <f t="shared" si="1"/>
        <v>1</v>
      </c>
    </row>
    <row r="11" spans="1:7" s="231" customFormat="1" ht="12">
      <c r="A11" s="230"/>
      <c r="B11" s="230" t="s">
        <v>231</v>
      </c>
      <c r="C11" s="226">
        <v>20</v>
      </c>
      <c r="D11" s="226">
        <v>20</v>
      </c>
      <c r="E11" s="227">
        <v>0</v>
      </c>
      <c r="F11" s="228">
        <f t="shared" si="0"/>
        <v>-20</v>
      </c>
      <c r="G11" s="229">
        <f t="shared" si="1"/>
        <v>0</v>
      </c>
    </row>
    <row r="12" spans="1:7" s="231" customFormat="1" ht="12">
      <c r="A12" s="230"/>
      <c r="B12" s="230" t="s">
        <v>270</v>
      </c>
      <c r="C12" s="226">
        <v>0</v>
      </c>
      <c r="D12" s="226">
        <v>0</v>
      </c>
      <c r="E12" s="227">
        <v>125</v>
      </c>
      <c r="F12" s="228">
        <f t="shared" si="0"/>
        <v>125</v>
      </c>
      <c r="G12" s="229" t="e">
        <f t="shared" si="1"/>
        <v>#DIV/0!</v>
      </c>
    </row>
    <row r="13" spans="1:7" s="231" customFormat="1" ht="12">
      <c r="A13" s="230"/>
      <c r="B13" s="230" t="s">
        <v>232</v>
      </c>
      <c r="C13" s="226">
        <v>6000</v>
      </c>
      <c r="D13" s="226">
        <v>7000</v>
      </c>
      <c r="E13" s="227">
        <v>6946.38</v>
      </c>
      <c r="F13" s="228">
        <f t="shared" si="0"/>
        <v>-53.61999999999989</v>
      </c>
      <c r="G13" s="229">
        <f t="shared" si="1"/>
        <v>0.99234</v>
      </c>
    </row>
    <row r="14" spans="1:7" s="231" customFormat="1" ht="12">
      <c r="A14" s="230"/>
      <c r="B14" s="230" t="s">
        <v>233</v>
      </c>
      <c r="C14" s="226">
        <v>0</v>
      </c>
      <c r="D14" s="226">
        <v>2000</v>
      </c>
      <c r="E14" s="227">
        <v>1000</v>
      </c>
      <c r="F14" s="228">
        <f t="shared" si="0"/>
        <v>-1000</v>
      </c>
      <c r="G14" s="229">
        <f t="shared" si="1"/>
        <v>0.5</v>
      </c>
    </row>
    <row r="15" spans="1:7" s="231" customFormat="1" ht="12">
      <c r="A15" s="230"/>
      <c r="B15" s="230" t="s">
        <v>234</v>
      </c>
      <c r="C15" s="226">
        <v>150</v>
      </c>
      <c r="D15" s="226">
        <v>150</v>
      </c>
      <c r="E15" s="227">
        <v>0</v>
      </c>
      <c r="F15" s="228">
        <f t="shared" si="0"/>
        <v>-150</v>
      </c>
      <c r="G15" s="229">
        <f t="shared" si="1"/>
        <v>0</v>
      </c>
    </row>
    <row r="16" spans="1:7" s="231" customFormat="1" ht="12">
      <c r="A16" s="230"/>
      <c r="B16" s="230" t="s">
        <v>179</v>
      </c>
      <c r="C16" s="226">
        <v>600</v>
      </c>
      <c r="D16" s="226">
        <v>400</v>
      </c>
      <c r="E16" s="227">
        <v>423.27</v>
      </c>
      <c r="F16" s="228">
        <f t="shared" si="0"/>
        <v>23.269999999999982</v>
      </c>
      <c r="G16" s="229">
        <f t="shared" si="1"/>
        <v>1.0581749999999999</v>
      </c>
    </row>
    <row r="17" spans="1:7" s="231" customFormat="1" ht="12">
      <c r="A17" s="230"/>
      <c r="B17" s="230" t="s">
        <v>235</v>
      </c>
      <c r="C17" s="226">
        <v>340</v>
      </c>
      <c r="D17" s="226">
        <v>340</v>
      </c>
      <c r="E17" s="227">
        <v>339.18</v>
      </c>
      <c r="F17" s="228">
        <f t="shared" si="0"/>
        <v>-0.8199999999999932</v>
      </c>
      <c r="G17" s="229">
        <f t="shared" si="1"/>
        <v>0.9975882352941177</v>
      </c>
    </row>
    <row r="18" spans="1:7" s="231" customFormat="1" ht="12">
      <c r="A18" s="230"/>
      <c r="B18" s="230" t="s">
        <v>278</v>
      </c>
      <c r="C18" s="226">
        <v>0</v>
      </c>
      <c r="D18" s="226">
        <v>0</v>
      </c>
      <c r="E18" s="227">
        <v>26.46</v>
      </c>
      <c r="F18" s="228">
        <f t="shared" si="0"/>
        <v>26.46</v>
      </c>
      <c r="G18" s="229" t="e">
        <f t="shared" si="1"/>
        <v>#DIV/0!</v>
      </c>
    </row>
    <row r="19" spans="1:7" s="231" customFormat="1" ht="12">
      <c r="A19" s="230"/>
      <c r="B19" s="230" t="s">
        <v>269</v>
      </c>
      <c r="C19" s="226">
        <v>3500</v>
      </c>
      <c r="D19" s="226">
        <v>350</v>
      </c>
      <c r="E19" s="227">
        <v>326</v>
      </c>
      <c r="F19" s="228">
        <f t="shared" si="0"/>
        <v>-24</v>
      </c>
      <c r="G19" s="229">
        <f t="shared" si="1"/>
        <v>0.9314285714285714</v>
      </c>
    </row>
    <row r="20" spans="1:7" s="231" customFormat="1" ht="12">
      <c r="A20" s="230"/>
      <c r="B20" s="230" t="s">
        <v>236</v>
      </c>
      <c r="C20" s="226">
        <v>1800</v>
      </c>
      <c r="D20" s="226">
        <v>1800</v>
      </c>
      <c r="E20" s="227">
        <v>1768.48</v>
      </c>
      <c r="F20" s="228">
        <f t="shared" si="0"/>
        <v>-31.519999999999982</v>
      </c>
      <c r="G20" s="229">
        <f t="shared" si="1"/>
        <v>0.9824888888888889</v>
      </c>
    </row>
    <row r="21" spans="1:7" s="231" customFormat="1" ht="12">
      <c r="A21" s="230"/>
      <c r="B21" s="230" t="s">
        <v>237</v>
      </c>
      <c r="C21" s="226">
        <v>1400</v>
      </c>
      <c r="D21" s="226">
        <v>1400</v>
      </c>
      <c r="E21" s="227">
        <v>1295</v>
      </c>
      <c r="F21" s="228">
        <f t="shared" si="0"/>
        <v>-105</v>
      </c>
      <c r="G21" s="229">
        <f t="shared" si="1"/>
        <v>0.925</v>
      </c>
    </row>
    <row r="22" spans="1:7" s="231" customFormat="1" ht="12">
      <c r="A22" s="230"/>
      <c r="B22" s="230" t="s">
        <v>238</v>
      </c>
      <c r="C22" s="226">
        <v>1300</v>
      </c>
      <c r="D22" s="226">
        <v>600</v>
      </c>
      <c r="E22" s="227">
        <v>255</v>
      </c>
      <c r="F22" s="228">
        <f t="shared" si="0"/>
        <v>-345</v>
      </c>
      <c r="G22" s="229">
        <f t="shared" si="1"/>
        <v>0.425</v>
      </c>
    </row>
    <row r="23" spans="1:7" s="231" customFormat="1" ht="12">
      <c r="A23" s="230"/>
      <c r="B23" s="230" t="s">
        <v>239</v>
      </c>
      <c r="C23" s="226">
        <v>2400</v>
      </c>
      <c r="D23" s="226">
        <v>2620</v>
      </c>
      <c r="E23" s="227">
        <v>2615.97</v>
      </c>
      <c r="F23" s="228">
        <f t="shared" si="0"/>
        <v>-4.0300000000002</v>
      </c>
      <c r="G23" s="229">
        <f t="shared" si="1"/>
        <v>0.9984618320610686</v>
      </c>
    </row>
    <row r="24" spans="1:7" s="231" customFormat="1" ht="12">
      <c r="A24" s="230"/>
      <c r="B24" s="230" t="s">
        <v>240</v>
      </c>
      <c r="C24" s="226">
        <v>12000</v>
      </c>
      <c r="D24" s="226">
        <v>22000</v>
      </c>
      <c r="E24" s="227">
        <v>18634</v>
      </c>
      <c r="F24" s="228">
        <f t="shared" si="0"/>
        <v>-3366</v>
      </c>
      <c r="G24" s="229">
        <f t="shared" si="1"/>
        <v>0.847</v>
      </c>
    </row>
    <row r="25" spans="1:7" s="231" customFormat="1" ht="12">
      <c r="A25" s="230"/>
      <c r="B25" s="230" t="s">
        <v>241</v>
      </c>
      <c r="C25" s="226">
        <v>5000</v>
      </c>
      <c r="D25" s="226">
        <v>0</v>
      </c>
      <c r="E25" s="227">
        <v>660.5</v>
      </c>
      <c r="F25" s="228">
        <f t="shared" si="0"/>
        <v>660.5</v>
      </c>
      <c r="G25" s="229" t="e">
        <f t="shared" si="1"/>
        <v>#DIV/0!</v>
      </c>
    </row>
    <row r="26" spans="1:7" s="231" customFormat="1" ht="12">
      <c r="A26" s="230"/>
      <c r="B26" s="230" t="s">
        <v>276</v>
      </c>
      <c r="C26" s="226">
        <v>0</v>
      </c>
      <c r="D26" s="226">
        <v>0</v>
      </c>
      <c r="E26" s="227">
        <v>112.09</v>
      </c>
      <c r="F26" s="228">
        <f t="shared" si="0"/>
        <v>112.09</v>
      </c>
      <c r="G26" s="229" t="e">
        <f t="shared" si="1"/>
        <v>#DIV/0!</v>
      </c>
    </row>
    <row r="27" spans="1:7" s="231" customFormat="1" ht="12">
      <c r="A27" s="230"/>
      <c r="B27" s="230" t="s">
        <v>277</v>
      </c>
      <c r="C27" s="226">
        <v>0</v>
      </c>
      <c r="D27" s="226">
        <v>0</v>
      </c>
      <c r="E27" s="227">
        <v>168.7</v>
      </c>
      <c r="F27" s="228">
        <f t="shared" si="0"/>
        <v>168.7</v>
      </c>
      <c r="G27" s="229" t="e">
        <f t="shared" si="1"/>
        <v>#DIV/0!</v>
      </c>
    </row>
    <row r="28" spans="1:7" s="231" customFormat="1" ht="12">
      <c r="A28" s="230"/>
      <c r="B28" s="230" t="s">
        <v>242</v>
      </c>
      <c r="C28" s="226">
        <v>0</v>
      </c>
      <c r="D28" s="226">
        <v>2000</v>
      </c>
      <c r="E28" s="227">
        <v>0</v>
      </c>
      <c r="F28" s="228">
        <f t="shared" si="0"/>
        <v>-2000</v>
      </c>
      <c r="G28" s="229">
        <f t="shared" si="1"/>
        <v>0</v>
      </c>
    </row>
    <row r="29" spans="1:7" s="231" customFormat="1" ht="12">
      <c r="A29" s="230"/>
      <c r="B29" s="230" t="s">
        <v>243</v>
      </c>
      <c r="C29" s="226">
        <v>3000</v>
      </c>
      <c r="D29" s="226">
        <v>2000</v>
      </c>
      <c r="E29" s="227">
        <v>1896.3</v>
      </c>
      <c r="F29" s="228">
        <f t="shared" si="0"/>
        <v>-103.70000000000005</v>
      </c>
      <c r="G29" s="229">
        <f t="shared" si="1"/>
        <v>0.9481499999999999</v>
      </c>
    </row>
    <row r="30" spans="1:7" s="231" customFormat="1" ht="12">
      <c r="A30" s="230"/>
      <c r="B30" s="230" t="s">
        <v>244</v>
      </c>
      <c r="C30" s="226">
        <v>1500</v>
      </c>
      <c r="D30" s="226">
        <v>1000</v>
      </c>
      <c r="E30" s="227">
        <v>794.25</v>
      </c>
      <c r="F30" s="228">
        <f t="shared" si="0"/>
        <v>-205.75</v>
      </c>
      <c r="G30" s="229">
        <f t="shared" si="1"/>
        <v>0.79425</v>
      </c>
    </row>
    <row r="31" spans="1:7" s="231" customFormat="1" ht="12">
      <c r="A31" s="230"/>
      <c r="B31" s="230" t="s">
        <v>245</v>
      </c>
      <c r="C31" s="226">
        <v>300</v>
      </c>
      <c r="D31" s="226">
        <v>0</v>
      </c>
      <c r="E31" s="227">
        <v>0</v>
      </c>
      <c r="F31" s="228">
        <f t="shared" si="0"/>
        <v>0</v>
      </c>
      <c r="G31" s="229" t="e">
        <f t="shared" si="1"/>
        <v>#DIV/0!</v>
      </c>
    </row>
    <row r="32" spans="1:7" s="231" customFormat="1" ht="12">
      <c r="A32" s="230"/>
      <c r="B32" s="230" t="s">
        <v>268</v>
      </c>
      <c r="C32" s="226">
        <v>0</v>
      </c>
      <c r="D32" s="226">
        <v>0</v>
      </c>
      <c r="E32" s="227">
        <v>207.43</v>
      </c>
      <c r="F32" s="228">
        <f t="shared" si="0"/>
        <v>207.43</v>
      </c>
      <c r="G32" s="229" t="e">
        <f t="shared" si="1"/>
        <v>#DIV/0!</v>
      </c>
    </row>
    <row r="33" spans="1:7" s="231" customFormat="1" ht="12">
      <c r="A33" s="230"/>
      <c r="B33" s="230" t="s">
        <v>275</v>
      </c>
      <c r="C33" s="226">
        <v>3000</v>
      </c>
      <c r="D33" s="226">
        <v>300</v>
      </c>
      <c r="E33" s="227">
        <v>63.3</v>
      </c>
      <c r="F33" s="228">
        <f t="shared" si="0"/>
        <v>-236.7</v>
      </c>
      <c r="G33" s="229">
        <f t="shared" si="1"/>
        <v>0.211</v>
      </c>
    </row>
    <row r="34" spans="1:7" s="231" customFormat="1" ht="12">
      <c r="A34" s="230"/>
      <c r="B34" s="230" t="s">
        <v>246</v>
      </c>
      <c r="C34" s="226">
        <v>0</v>
      </c>
      <c r="D34" s="226">
        <v>370</v>
      </c>
      <c r="E34" s="227">
        <v>254</v>
      </c>
      <c r="F34" s="228">
        <f t="shared" si="0"/>
        <v>-116</v>
      </c>
      <c r="G34" s="229">
        <f t="shared" si="1"/>
        <v>0.6864864864864865</v>
      </c>
    </row>
    <row r="35" spans="1:7" s="231" customFormat="1" ht="12">
      <c r="A35" s="230"/>
      <c r="B35" s="230" t="s">
        <v>247</v>
      </c>
      <c r="C35" s="226">
        <v>0</v>
      </c>
      <c r="D35" s="226">
        <v>300</v>
      </c>
      <c r="E35" s="227">
        <v>583.57</v>
      </c>
      <c r="F35" s="228">
        <f t="shared" si="0"/>
        <v>283.57000000000005</v>
      </c>
      <c r="G35" s="229">
        <f t="shared" si="1"/>
        <v>1.9452333333333336</v>
      </c>
    </row>
    <row r="36" spans="1:7" s="231" customFormat="1" ht="12">
      <c r="A36" s="230"/>
      <c r="B36" s="230" t="s">
        <v>248</v>
      </c>
      <c r="C36" s="226">
        <v>0</v>
      </c>
      <c r="D36" s="226">
        <v>60</v>
      </c>
      <c r="E36" s="227">
        <v>75.7</v>
      </c>
      <c r="F36" s="228">
        <f t="shared" si="0"/>
        <v>15.700000000000003</v>
      </c>
      <c r="G36" s="229">
        <f t="shared" si="1"/>
        <v>1.2616666666666667</v>
      </c>
    </row>
    <row r="37" spans="1:7" s="231" customFormat="1" ht="12">
      <c r="A37" s="230"/>
      <c r="B37" s="230" t="s">
        <v>249</v>
      </c>
      <c r="C37" s="226">
        <v>0</v>
      </c>
      <c r="D37" s="226">
        <v>60</v>
      </c>
      <c r="E37" s="227">
        <v>59.5</v>
      </c>
      <c r="F37" s="228">
        <f t="shared" si="0"/>
        <v>-0.5</v>
      </c>
      <c r="G37" s="229">
        <f t="shared" si="1"/>
        <v>0.9916666666666667</v>
      </c>
    </row>
    <row r="38" spans="1:7" s="231" customFormat="1" ht="12">
      <c r="A38" s="230"/>
      <c r="B38" s="230" t="s">
        <v>250</v>
      </c>
      <c r="C38" s="232">
        <v>0</v>
      </c>
      <c r="D38" s="232">
        <v>35</v>
      </c>
      <c r="E38" s="233">
        <v>33.32</v>
      </c>
      <c r="F38" s="228">
        <f aca="true" t="shared" si="2" ref="F38:F46">E38-D38</f>
        <v>-1.6799999999999997</v>
      </c>
      <c r="G38" s="229">
        <f aca="true" t="shared" si="3" ref="G38:G46">E38/D38</f>
        <v>0.952</v>
      </c>
    </row>
    <row r="39" spans="1:7" s="231" customFormat="1" ht="12">
      <c r="A39" s="230"/>
      <c r="B39" s="230" t="s">
        <v>251</v>
      </c>
      <c r="C39" s="226">
        <v>0</v>
      </c>
      <c r="D39" s="226">
        <v>1000</v>
      </c>
      <c r="E39" s="227">
        <v>472</v>
      </c>
      <c r="F39" s="228">
        <f t="shared" si="2"/>
        <v>-528</v>
      </c>
      <c r="G39" s="229">
        <f t="shared" si="3"/>
        <v>0.472</v>
      </c>
    </row>
    <row r="40" spans="1:7" s="231" customFormat="1" ht="12">
      <c r="A40" s="230"/>
      <c r="B40" s="230" t="s">
        <v>104</v>
      </c>
      <c r="C40" s="226">
        <v>0</v>
      </c>
      <c r="D40" s="226">
        <v>0</v>
      </c>
      <c r="E40" s="227">
        <v>65</v>
      </c>
      <c r="F40" s="228">
        <f t="shared" si="2"/>
        <v>65</v>
      </c>
      <c r="G40" s="229" t="e">
        <f t="shared" si="3"/>
        <v>#DIV/0!</v>
      </c>
    </row>
    <row r="41" spans="1:7" s="231" customFormat="1" ht="12">
      <c r="A41" s="230"/>
      <c r="B41" s="230" t="s">
        <v>274</v>
      </c>
      <c r="C41" s="226">
        <v>160</v>
      </c>
      <c r="D41" s="226">
        <v>160</v>
      </c>
      <c r="E41" s="227">
        <v>255</v>
      </c>
      <c r="F41" s="228">
        <f t="shared" si="2"/>
        <v>95</v>
      </c>
      <c r="G41" s="229">
        <f t="shared" si="3"/>
        <v>1.59375</v>
      </c>
    </row>
    <row r="42" spans="1:7" s="231" customFormat="1" ht="12">
      <c r="A42" s="230"/>
      <c r="B42" s="230" t="s">
        <v>252</v>
      </c>
      <c r="C42" s="226">
        <v>250</v>
      </c>
      <c r="D42" s="226">
        <v>300</v>
      </c>
      <c r="E42" s="227">
        <v>285.2</v>
      </c>
      <c r="F42" s="228">
        <f t="shared" si="2"/>
        <v>-14.800000000000011</v>
      </c>
      <c r="G42" s="229">
        <f t="shared" si="3"/>
        <v>0.9506666666666667</v>
      </c>
    </row>
    <row r="43" spans="1:7" s="231" customFormat="1" ht="12">
      <c r="A43" s="230"/>
      <c r="B43" s="230" t="s">
        <v>255</v>
      </c>
      <c r="C43" s="226">
        <v>0</v>
      </c>
      <c r="D43" s="226">
        <v>350</v>
      </c>
      <c r="E43" s="227">
        <v>312</v>
      </c>
      <c r="F43" s="228">
        <f t="shared" si="2"/>
        <v>-38</v>
      </c>
      <c r="G43" s="229">
        <f t="shared" si="3"/>
        <v>0.8914285714285715</v>
      </c>
    </row>
    <row r="44" spans="1:7" s="231" customFormat="1" ht="12">
      <c r="A44" s="230"/>
      <c r="B44" s="230" t="s">
        <v>253</v>
      </c>
      <c r="C44" s="226">
        <v>100</v>
      </c>
      <c r="D44" s="226">
        <v>100</v>
      </c>
      <c r="E44" s="227">
        <v>74</v>
      </c>
      <c r="F44" s="228">
        <f t="shared" si="2"/>
        <v>-26</v>
      </c>
      <c r="G44" s="229">
        <f t="shared" si="3"/>
        <v>0.74</v>
      </c>
    </row>
    <row r="45" spans="1:7" s="231" customFormat="1" ht="12">
      <c r="A45" s="230"/>
      <c r="B45" s="230" t="s">
        <v>180</v>
      </c>
      <c r="C45" s="226">
        <v>100</v>
      </c>
      <c r="D45" s="226">
        <v>350</v>
      </c>
      <c r="E45" s="227">
        <v>359.6</v>
      </c>
      <c r="F45" s="228">
        <f t="shared" si="2"/>
        <v>9.600000000000023</v>
      </c>
      <c r="G45" s="229">
        <f t="shared" si="3"/>
        <v>1.0274285714285716</v>
      </c>
    </row>
    <row r="46" spans="1:7" s="231" customFormat="1" ht="12">
      <c r="A46" s="230"/>
      <c r="B46" s="230" t="s">
        <v>254</v>
      </c>
      <c r="C46" s="226">
        <v>550</v>
      </c>
      <c r="D46" s="226">
        <v>550</v>
      </c>
      <c r="E46" s="227">
        <v>246.9</v>
      </c>
      <c r="F46" s="228">
        <f t="shared" si="2"/>
        <v>-303.1</v>
      </c>
      <c r="G46" s="229">
        <f t="shared" si="3"/>
        <v>0.4489090909090909</v>
      </c>
    </row>
    <row r="47" spans="1:8" s="240" customFormat="1" ht="12.75" thickBot="1">
      <c r="A47" s="234" t="s">
        <v>119</v>
      </c>
      <c r="B47" s="235"/>
      <c r="C47" s="236">
        <f>SUM(C3:C46)</f>
        <v>44230</v>
      </c>
      <c r="D47" s="236">
        <f>SUM(D3:D46)</f>
        <v>52209.3</v>
      </c>
      <c r="E47" s="236">
        <f>SUM(E3:E46)</f>
        <v>44953.99999999999</v>
      </c>
      <c r="F47" s="237">
        <f t="shared" si="0"/>
        <v>-7255.30000000001</v>
      </c>
      <c r="G47" s="238">
        <f t="shared" si="1"/>
        <v>0.8610343367944023</v>
      </c>
      <c r="H47" s="239"/>
    </row>
    <row r="48" ht="12">
      <c r="C48" s="214"/>
    </row>
    <row r="49" ht="24.75" customHeight="1"/>
    <row r="65" ht="12">
      <c r="C65" s="242"/>
    </row>
    <row r="66" ht="12">
      <c r="C66" s="242"/>
    </row>
    <row r="67" ht="12">
      <c r="C67" s="242"/>
    </row>
    <row r="68" ht="12">
      <c r="C68" s="243"/>
    </row>
    <row r="69" spans="2:3" ht="12">
      <c r="B69" s="241"/>
      <c r="C69" s="244"/>
    </row>
    <row r="70" ht="12">
      <c r="C70" s="242"/>
    </row>
    <row r="71" ht="12">
      <c r="C71" s="242"/>
    </row>
  </sheetData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&amp;LMĚSTO ČESKÝ BROD&amp;C&amp;"Arial CE,Tučné"Závěrečný účet 2008&amp;RPlnění rozpočtu </oddHead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G45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6.75390625" style="72" customWidth="1"/>
    <col min="2" max="2" width="34.375" style="72" customWidth="1"/>
    <col min="3" max="3" width="15.125" style="72" customWidth="1"/>
    <col min="4" max="4" width="15.375" style="72" customWidth="1"/>
    <col min="5" max="5" width="11.25390625" style="131" customWidth="1"/>
    <col min="6" max="6" width="10.125" style="72" customWidth="1"/>
    <col min="7" max="7" width="7.00390625" style="72" bestFit="1" customWidth="1"/>
    <col min="8" max="16384" width="8.875" style="72" customWidth="1"/>
  </cols>
  <sheetData>
    <row r="5" spans="1:6" ht="15">
      <c r="A5" s="70"/>
      <c r="B5" s="174" t="s">
        <v>158</v>
      </c>
      <c r="C5" s="79"/>
      <c r="D5" s="79"/>
      <c r="E5" s="129"/>
      <c r="F5" s="79"/>
    </row>
    <row r="6" spans="1:6" ht="15">
      <c r="A6" s="165" t="s">
        <v>19</v>
      </c>
      <c r="B6" s="165" t="s">
        <v>20</v>
      </c>
      <c r="C6" s="166" t="s">
        <v>153</v>
      </c>
      <c r="D6" s="167" t="s">
        <v>21</v>
      </c>
      <c r="E6" s="168" t="s">
        <v>22</v>
      </c>
      <c r="F6" s="169" t="s">
        <v>23</v>
      </c>
    </row>
    <row r="7" spans="1:7" s="81" customFormat="1" ht="15">
      <c r="A7" s="170">
        <v>8115</v>
      </c>
      <c r="B7" s="171" t="s">
        <v>128</v>
      </c>
      <c r="C7" s="172">
        <v>3350</v>
      </c>
      <c r="D7" s="172">
        <v>3350</v>
      </c>
      <c r="E7" s="173">
        <v>3453.14</v>
      </c>
      <c r="F7" s="74">
        <f>E7/D7</f>
        <v>1.0307880597014925</v>
      </c>
      <c r="G7" s="80"/>
    </row>
    <row r="8" spans="1:7" s="81" customFormat="1" ht="15">
      <c r="A8" s="170">
        <v>8124</v>
      </c>
      <c r="B8" s="171" t="s">
        <v>142</v>
      </c>
      <c r="C8" s="172">
        <v>-2400</v>
      </c>
      <c r="D8" s="172">
        <v>-2400</v>
      </c>
      <c r="E8" s="173">
        <v>-2400</v>
      </c>
      <c r="F8" s="74">
        <f>E8/D8</f>
        <v>1</v>
      </c>
      <c r="G8" s="80"/>
    </row>
    <row r="9" spans="1:7" s="81" customFormat="1" ht="15">
      <c r="A9" s="170">
        <v>8124</v>
      </c>
      <c r="B9" s="171" t="s">
        <v>152</v>
      </c>
      <c r="C9" s="172">
        <v>-580</v>
      </c>
      <c r="D9" s="172">
        <v>-580</v>
      </c>
      <c r="E9" s="173">
        <v>-577.98</v>
      </c>
      <c r="F9" s="74">
        <f>E9/D9</f>
        <v>0.9965172413793104</v>
      </c>
      <c r="G9" s="80"/>
    </row>
    <row r="10" spans="1:7" s="81" customFormat="1" ht="15">
      <c r="A10" s="170">
        <v>8127</v>
      </c>
      <c r="B10" s="171" t="s">
        <v>144</v>
      </c>
      <c r="C10" s="172">
        <v>-370</v>
      </c>
      <c r="D10" s="172">
        <v>-370</v>
      </c>
      <c r="E10" s="173">
        <v>-370.74</v>
      </c>
      <c r="F10" s="74">
        <f>E10/D10</f>
        <v>1.002</v>
      </c>
      <c r="G10" s="80"/>
    </row>
    <row r="11" spans="1:7" s="81" customFormat="1" ht="15">
      <c r="A11" s="170">
        <v>8128</v>
      </c>
      <c r="B11" s="171" t="s">
        <v>143</v>
      </c>
      <c r="C11" s="172"/>
      <c r="D11" s="172"/>
      <c r="E11" s="173"/>
      <c r="F11" s="74" t="s">
        <v>117</v>
      </c>
      <c r="G11" s="80"/>
    </row>
    <row r="12" spans="1:7" ht="15">
      <c r="A12" s="170"/>
      <c r="B12" s="189" t="s">
        <v>121</v>
      </c>
      <c r="C12" s="190">
        <f>SUM(C7:C11)</f>
        <v>0</v>
      </c>
      <c r="D12" s="190">
        <f>SUM(D7:D11)</f>
        <v>0</v>
      </c>
      <c r="E12" s="191">
        <f>SUM(E7:E11)</f>
        <v>104.41999999999985</v>
      </c>
      <c r="F12" s="192" t="e">
        <f>E12/D12</f>
        <v>#DIV/0!</v>
      </c>
      <c r="G12" s="71"/>
    </row>
    <row r="13" spans="3:7" ht="15">
      <c r="C13" s="71"/>
      <c r="D13" s="71"/>
      <c r="E13" s="130"/>
      <c r="F13" s="79"/>
      <c r="G13" s="71"/>
    </row>
    <row r="16" spans="2:5" ht="15">
      <c r="B16" s="175" t="s">
        <v>122</v>
      </c>
      <c r="D16" s="79"/>
      <c r="E16" s="129"/>
    </row>
    <row r="17" spans="2:6" ht="15.75" thickBot="1">
      <c r="B17" s="82"/>
      <c r="C17" s="83" t="s">
        <v>153</v>
      </c>
      <c r="D17" s="84" t="s">
        <v>21</v>
      </c>
      <c r="E17" s="132" t="s">
        <v>22</v>
      </c>
      <c r="F17" s="84" t="s">
        <v>23</v>
      </c>
    </row>
    <row r="18" spans="2:6" ht="15">
      <c r="B18" s="85" t="s">
        <v>17</v>
      </c>
      <c r="C18" s="86">
        <v>165743</v>
      </c>
      <c r="D18" s="86">
        <v>179698.88</v>
      </c>
      <c r="E18" s="133">
        <f>Příjmy12!E55</f>
        <v>175685.83000000002</v>
      </c>
      <c r="F18" s="74">
        <f>E18/D18</f>
        <v>0.9776679186870837</v>
      </c>
    </row>
    <row r="19" spans="2:6" ht="15">
      <c r="B19" s="87" t="s">
        <v>123</v>
      </c>
      <c r="C19" s="86">
        <v>121513</v>
      </c>
      <c r="D19" s="86">
        <v>127489.58</v>
      </c>
      <c r="E19" s="133">
        <f>'Prov.výd. 12'!F135</f>
        <v>130836.09</v>
      </c>
      <c r="F19" s="74">
        <f>E19/D19</f>
        <v>1.0262492824903808</v>
      </c>
    </row>
    <row r="20" spans="2:6" ht="15">
      <c r="B20" s="87" t="s">
        <v>124</v>
      </c>
      <c r="C20" s="86">
        <v>44230</v>
      </c>
      <c r="D20" s="86">
        <v>52209.3</v>
      </c>
      <c r="E20" s="133">
        <f>Investice!E47</f>
        <v>44953.99999999999</v>
      </c>
      <c r="F20" s="74">
        <f>E20/D20</f>
        <v>0.8610343367944023</v>
      </c>
    </row>
    <row r="21" spans="2:6" ht="15">
      <c r="B21" s="193" t="s">
        <v>125</v>
      </c>
      <c r="C21" s="194">
        <f>C18-C19-C20</f>
        <v>0</v>
      </c>
      <c r="D21" s="194">
        <f>D18-D19-D20</f>
        <v>0</v>
      </c>
      <c r="E21" s="195">
        <f>E18-E19-E20</f>
        <v>-104.25999999997293</v>
      </c>
      <c r="F21" s="73"/>
    </row>
    <row r="22" spans="2:6" ht="15">
      <c r="B22" s="87" t="s">
        <v>120</v>
      </c>
      <c r="C22" s="86">
        <f>C12</f>
        <v>0</v>
      </c>
      <c r="D22" s="86">
        <f>D12</f>
        <v>0</v>
      </c>
      <c r="E22" s="133">
        <f>E12</f>
        <v>104.41999999999985</v>
      </c>
      <c r="F22" s="74"/>
    </row>
    <row r="23" spans="2:5" ht="15">
      <c r="B23" s="87" t="s">
        <v>126</v>
      </c>
      <c r="C23" s="86">
        <f>SUM(C21:C22)</f>
        <v>0</v>
      </c>
      <c r="D23" s="86">
        <f>SUM(D21:D22)</f>
        <v>0</v>
      </c>
      <c r="E23" s="133">
        <f>SUM(E21:E22)</f>
        <v>0.16000000002691195</v>
      </c>
    </row>
    <row r="25" ht="15.75" thickBot="1">
      <c r="B25" s="131" t="s">
        <v>256</v>
      </c>
    </row>
    <row r="26" spans="2:4" ht="15.75" thickBot="1">
      <c r="B26" s="196" t="s">
        <v>212</v>
      </c>
      <c r="C26" s="197"/>
      <c r="D26" s="198" t="s">
        <v>195</v>
      </c>
    </row>
    <row r="27" spans="2:4" ht="15">
      <c r="B27" s="206" t="s">
        <v>196</v>
      </c>
      <c r="C27" s="199"/>
      <c r="D27" s="200">
        <v>670769</v>
      </c>
    </row>
    <row r="28" spans="2:4" ht="15">
      <c r="B28" s="207" t="s">
        <v>197</v>
      </c>
      <c r="C28" s="201"/>
      <c r="D28" s="202">
        <v>40000</v>
      </c>
    </row>
    <row r="29" spans="2:4" ht="15">
      <c r="B29" s="207" t="s">
        <v>198</v>
      </c>
      <c r="C29" s="201"/>
      <c r="D29" s="202">
        <v>16300</v>
      </c>
    </row>
    <row r="30" spans="2:4" ht="15">
      <c r="B30" s="207" t="s">
        <v>199</v>
      </c>
      <c r="C30" s="201"/>
      <c r="D30" s="202">
        <v>0</v>
      </c>
    </row>
    <row r="31" spans="2:4" ht="15">
      <c r="B31" s="207" t="s">
        <v>200</v>
      </c>
      <c r="C31" s="201"/>
      <c r="D31" s="202">
        <v>682172.5</v>
      </c>
    </row>
    <row r="32" spans="2:4" ht="15">
      <c r="B32" s="207" t="s">
        <v>201</v>
      </c>
      <c r="C32" s="201"/>
      <c r="D32" s="202">
        <v>6000</v>
      </c>
    </row>
    <row r="33" spans="2:4" ht="15">
      <c r="B33" s="207" t="s">
        <v>266</v>
      </c>
      <c r="C33" s="201"/>
      <c r="D33" s="202">
        <v>820964.5</v>
      </c>
    </row>
    <row r="34" spans="2:4" ht="15">
      <c r="B34" s="207" t="s">
        <v>45</v>
      </c>
      <c r="C34" s="201"/>
      <c r="D34" s="202">
        <v>4160</v>
      </c>
    </row>
    <row r="35" spans="2:4" ht="15">
      <c r="B35" s="207" t="s">
        <v>202</v>
      </c>
      <c r="C35" s="201"/>
      <c r="D35" s="202">
        <v>180000</v>
      </c>
    </row>
    <row r="36" spans="2:4" ht="15">
      <c r="B36" s="207" t="s">
        <v>203</v>
      </c>
      <c r="C36" s="201"/>
      <c r="D36" s="202">
        <v>659350</v>
      </c>
    </row>
    <row r="37" spans="2:4" ht="15">
      <c r="B37" s="207" t="s">
        <v>204</v>
      </c>
      <c r="C37" s="201"/>
      <c r="D37" s="202">
        <v>1882200</v>
      </c>
    </row>
    <row r="38" spans="2:4" ht="15">
      <c r="B38" s="207" t="s">
        <v>207</v>
      </c>
      <c r="C38" s="201"/>
      <c r="D38" s="202">
        <v>500</v>
      </c>
    </row>
    <row r="39" spans="2:4" ht="15">
      <c r="B39" s="207" t="s">
        <v>205</v>
      </c>
      <c r="C39" s="201"/>
      <c r="D39" s="202">
        <v>6100</v>
      </c>
    </row>
    <row r="40" spans="2:4" ht="15">
      <c r="B40" s="207" t="s">
        <v>206</v>
      </c>
      <c r="C40" s="201"/>
      <c r="D40" s="202">
        <v>500</v>
      </c>
    </row>
    <row r="41" spans="2:4" ht="15">
      <c r="B41" s="207" t="s">
        <v>207</v>
      </c>
      <c r="C41" s="201"/>
      <c r="D41" s="202">
        <v>500</v>
      </c>
    </row>
    <row r="42" spans="2:4" ht="15">
      <c r="B42" s="207" t="s">
        <v>208</v>
      </c>
      <c r="C42" s="201"/>
      <c r="D42" s="202">
        <v>0</v>
      </c>
    </row>
    <row r="43" spans="2:4" ht="15">
      <c r="B43" s="207" t="s">
        <v>209</v>
      </c>
      <c r="C43" s="201"/>
      <c r="D43" s="202">
        <v>5862.5</v>
      </c>
    </row>
    <row r="44" spans="2:4" ht="15.75" thickBot="1">
      <c r="B44" s="207" t="s">
        <v>210</v>
      </c>
      <c r="C44" s="201"/>
      <c r="D44" s="202">
        <v>335184</v>
      </c>
    </row>
    <row r="45" spans="2:4" ht="15.75" thickBot="1">
      <c r="B45" s="203" t="s">
        <v>211</v>
      </c>
      <c r="C45" s="204"/>
      <c r="D45" s="205">
        <f>SUM(D27:D44)</f>
        <v>5310562.5</v>
      </c>
    </row>
  </sheetData>
  <printOptions/>
  <pageMargins left="0.58" right="0.54" top="1.22" bottom="1" header="0.58" footer="0.4921259845"/>
  <pageSetup horizontalDpi="600" verticalDpi="600" orientation="portrait" paperSize="9" scale="98" r:id="rId1"/>
  <headerFooter alignWithMargins="0">
    <oddHeader>&amp;LMĚSTO ČESKÝ BROD&amp;C&amp;"Arial CE,Tučné"Závěrečný účet 2008&amp;RPlnění rozpočtu</oddHead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50"/>
  <sheetViews>
    <sheetView showGridLines="0" workbookViewId="0" topLeftCell="A1">
      <selection activeCell="C34" sqref="C34"/>
    </sheetView>
  </sheetViews>
  <sheetFormatPr defaultColWidth="9.00390625" defaultRowHeight="12.75"/>
  <cols>
    <col min="1" max="1" width="28.25390625" style="75" customWidth="1"/>
    <col min="2" max="3" width="15.75390625" style="75" customWidth="1"/>
    <col min="4" max="4" width="14.375" style="75" customWidth="1"/>
    <col min="5" max="5" width="12.00390625" style="75" customWidth="1"/>
    <col min="6" max="6" width="12.125" style="75" bestFit="1" customWidth="1"/>
    <col min="7" max="16384" width="9.125" style="75" customWidth="1"/>
  </cols>
  <sheetData>
    <row r="3" spans="1:4" ht="25.5" customHeight="1">
      <c r="A3" s="88" t="s">
        <v>0</v>
      </c>
      <c r="D3" s="89" t="s">
        <v>1</v>
      </c>
    </row>
    <row r="4" spans="1:4" ht="25.5" customHeight="1">
      <c r="A4" s="88"/>
      <c r="D4" s="89"/>
    </row>
    <row r="5" spans="1:5" ht="15">
      <c r="A5" s="78" t="s">
        <v>2</v>
      </c>
      <c r="B5" s="159" t="s">
        <v>190</v>
      </c>
      <c r="C5" s="159" t="s">
        <v>279</v>
      </c>
      <c r="D5" s="90" t="s">
        <v>3</v>
      </c>
      <c r="E5" s="91"/>
    </row>
    <row r="6" spans="1:5" ht="12.75" customHeight="1">
      <c r="A6" s="76" t="s">
        <v>4</v>
      </c>
      <c r="B6" s="92">
        <v>3391143.63</v>
      </c>
      <c r="C6" s="92">
        <v>319011.01</v>
      </c>
      <c r="D6" s="93">
        <f aca="true" t="shared" si="0" ref="D6:D13">C6-B6</f>
        <v>-3072132.62</v>
      </c>
      <c r="E6" s="245" t="s">
        <v>5</v>
      </c>
    </row>
    <row r="7" spans="1:5" ht="15">
      <c r="A7" s="76" t="s">
        <v>145</v>
      </c>
      <c r="B7" s="92">
        <v>426321.15</v>
      </c>
      <c r="C7" s="92">
        <v>36636.79</v>
      </c>
      <c r="D7" s="93">
        <f t="shared" si="0"/>
        <v>-389684.36000000004</v>
      </c>
      <c r="E7" s="246"/>
    </row>
    <row r="8" spans="1:5" ht="15">
      <c r="A8" s="76" t="s">
        <v>146</v>
      </c>
      <c r="B8" s="92">
        <v>3644.17</v>
      </c>
      <c r="C8" s="92">
        <v>2712.72</v>
      </c>
      <c r="D8" s="93">
        <f t="shared" si="0"/>
        <v>-931.4500000000003</v>
      </c>
      <c r="E8" s="246"/>
    </row>
    <row r="9" spans="1:5" ht="15">
      <c r="A9" s="76" t="s">
        <v>6</v>
      </c>
      <c r="B9" s="92">
        <v>230638.61</v>
      </c>
      <c r="C9" s="92">
        <v>292333.08</v>
      </c>
      <c r="D9" s="93">
        <f t="shared" si="0"/>
        <v>61694.47000000003</v>
      </c>
      <c r="E9" s="246"/>
    </row>
    <row r="10" spans="1:5" ht="15">
      <c r="A10" s="76"/>
      <c r="B10" s="92">
        <f>SUM(B6:B9)</f>
        <v>4051747.5599999996</v>
      </c>
      <c r="C10" s="92">
        <f>SUM(C6:C9)</f>
        <v>650693.6</v>
      </c>
      <c r="D10" s="92">
        <f>SUM(D6:D9)</f>
        <v>-3401053.96</v>
      </c>
      <c r="E10" s="247"/>
    </row>
    <row r="11" spans="1:5" ht="14.25">
      <c r="A11" s="94"/>
      <c r="B11" s="95"/>
      <c r="C11" s="95"/>
      <c r="D11" s="93"/>
      <c r="E11" s="248" t="s">
        <v>7</v>
      </c>
    </row>
    <row r="12" spans="1:5" ht="12.75" customHeight="1">
      <c r="A12" s="94" t="s">
        <v>159</v>
      </c>
      <c r="B12" s="95">
        <v>496096.59</v>
      </c>
      <c r="C12" s="95">
        <v>444009.23</v>
      </c>
      <c r="D12" s="93">
        <f t="shared" si="0"/>
        <v>-52087.360000000044</v>
      </c>
      <c r="E12" s="249"/>
    </row>
    <row r="13" spans="1:5" ht="14.25">
      <c r="A13" s="94" t="s">
        <v>160</v>
      </c>
      <c r="B13" s="95">
        <v>446414.86</v>
      </c>
      <c r="C13" s="95">
        <v>447246.38</v>
      </c>
      <c r="D13" s="93">
        <f t="shared" si="0"/>
        <v>831.5200000000186</v>
      </c>
      <c r="E13" s="249"/>
    </row>
    <row r="14" spans="1:5" ht="15">
      <c r="A14" s="96" t="s">
        <v>8</v>
      </c>
      <c r="B14" s="97">
        <f>SUM(B10:B13)</f>
        <v>4994259.01</v>
      </c>
      <c r="C14" s="97">
        <f>SUM(C10:C13)</f>
        <v>1541949.21</v>
      </c>
      <c r="D14" s="97">
        <f>SUM(D10:D13)</f>
        <v>-3452309.8</v>
      </c>
      <c r="E14" s="98"/>
    </row>
    <row r="15" spans="1:5" ht="15">
      <c r="A15" s="99"/>
      <c r="B15" s="100"/>
      <c r="C15" s="100"/>
      <c r="D15" s="100"/>
      <c r="E15" s="101"/>
    </row>
    <row r="16" spans="1:5" ht="15">
      <c r="A16" s="99"/>
      <c r="B16" s="100"/>
      <c r="C16" s="100"/>
      <c r="D16" s="100"/>
      <c r="E16" s="101"/>
    </row>
    <row r="17" spans="1:5" ht="15">
      <c r="A17" s="78" t="s">
        <v>9</v>
      </c>
      <c r="B17" s="102"/>
      <c r="C17" s="102"/>
      <c r="D17" s="102"/>
      <c r="E17" s="91"/>
    </row>
    <row r="18" spans="1:5" ht="15">
      <c r="A18" s="77" t="s">
        <v>10</v>
      </c>
      <c r="B18" s="176">
        <v>387198.81</v>
      </c>
      <c r="C18" s="176">
        <v>358493.83</v>
      </c>
      <c r="D18" s="93">
        <f aca="true" t="shared" si="1" ref="D18:D24">C18-B18</f>
        <v>-28704.97999999998</v>
      </c>
      <c r="E18" s="91"/>
    </row>
    <row r="19" spans="1:4" ht="15">
      <c r="A19" s="77" t="s">
        <v>11</v>
      </c>
      <c r="B19" s="176">
        <v>2119741.09</v>
      </c>
      <c r="C19" s="176">
        <v>1839039.16</v>
      </c>
      <c r="D19" s="93">
        <f t="shared" si="1"/>
        <v>-280701.92999999993</v>
      </c>
    </row>
    <row r="20" spans="1:4" ht="15">
      <c r="A20" s="77" t="s">
        <v>257</v>
      </c>
      <c r="B20" s="176">
        <v>0</v>
      </c>
      <c r="C20" s="176">
        <v>399735.01</v>
      </c>
      <c r="D20" s="93">
        <f t="shared" si="1"/>
        <v>399735.01</v>
      </c>
    </row>
    <row r="21" spans="1:4" ht="15">
      <c r="A21" s="77" t="s">
        <v>12</v>
      </c>
      <c r="B21" s="176">
        <v>445542.27</v>
      </c>
      <c r="C21" s="176">
        <v>440812.83</v>
      </c>
      <c r="D21" s="93">
        <f t="shared" si="1"/>
        <v>-4729.440000000002</v>
      </c>
    </row>
    <row r="22" spans="1:4" ht="15">
      <c r="A22" s="77" t="s">
        <v>13</v>
      </c>
      <c r="B22" s="176">
        <v>3737739.91</v>
      </c>
      <c r="C22" s="176">
        <v>1614745.34</v>
      </c>
      <c r="D22" s="93">
        <f t="shared" si="1"/>
        <v>-2122994.5700000003</v>
      </c>
    </row>
    <row r="23" spans="1:4" ht="15">
      <c r="A23" s="77" t="s">
        <v>14</v>
      </c>
      <c r="B23" s="176">
        <v>666655.25</v>
      </c>
      <c r="C23" s="176">
        <v>675519.76</v>
      </c>
      <c r="D23" s="93">
        <f t="shared" si="1"/>
        <v>8864.51000000001</v>
      </c>
    </row>
    <row r="24" spans="1:4" ht="15">
      <c r="A24" s="96" t="s">
        <v>8</v>
      </c>
      <c r="B24" s="97">
        <f>SUM(B18:B23)</f>
        <v>7356877.33</v>
      </c>
      <c r="C24" s="97">
        <f>SUM(C18:C23)</f>
        <v>5328345.93</v>
      </c>
      <c r="D24" s="97">
        <f t="shared" si="1"/>
        <v>-2028531.4000000004</v>
      </c>
    </row>
    <row r="25" ht="15" thickBot="1"/>
    <row r="26" spans="1:4" ht="15.75" thickBot="1">
      <c r="A26" s="103" t="s">
        <v>15</v>
      </c>
      <c r="B26" s="104">
        <f>SUM(B24,B14)</f>
        <v>12351136.34</v>
      </c>
      <c r="C26" s="104">
        <f>SUM(C24,C14)</f>
        <v>6870295.14</v>
      </c>
      <c r="D26" s="104">
        <f>SUM(D24,D14)</f>
        <v>-5480841.2</v>
      </c>
    </row>
    <row r="27" spans="1:4" ht="15">
      <c r="A27" s="99"/>
      <c r="B27" s="100"/>
      <c r="C27" s="100"/>
      <c r="D27" s="100"/>
    </row>
    <row r="28" spans="1:4" ht="15">
      <c r="A28" s="99"/>
      <c r="B28" s="100"/>
      <c r="C28" s="100"/>
      <c r="D28" s="100"/>
    </row>
    <row r="29" spans="1:4" ht="15">
      <c r="A29" s="99"/>
      <c r="B29" s="100"/>
      <c r="C29" s="100"/>
      <c r="D29" s="100"/>
    </row>
    <row r="30" spans="1:4" ht="15">
      <c r="A30" s="99"/>
      <c r="B30" s="100"/>
      <c r="C30" s="100"/>
      <c r="D30" s="100"/>
    </row>
    <row r="31" ht="14.25">
      <c r="A31" s="77" t="s">
        <v>280</v>
      </c>
    </row>
    <row r="32" spans="2:3" ht="14.25">
      <c r="B32" s="91"/>
      <c r="C32" s="91"/>
    </row>
    <row r="33" ht="14.25">
      <c r="A33" s="77" t="s">
        <v>281</v>
      </c>
    </row>
    <row r="34" spans="1:4" ht="15">
      <c r="A34" s="78"/>
      <c r="D34" s="91"/>
    </row>
    <row r="35" spans="1:5" ht="15">
      <c r="A35" s="78"/>
      <c r="D35" s="91"/>
      <c r="E35" s="91"/>
    </row>
    <row r="36" spans="2:3" ht="14.25">
      <c r="B36" s="91"/>
      <c r="C36" s="91"/>
    </row>
    <row r="38" spans="1:4" ht="15">
      <c r="A38" s="78"/>
      <c r="D38" s="91"/>
    </row>
    <row r="39" spans="1:5" ht="15">
      <c r="A39" s="78"/>
      <c r="D39" s="91"/>
      <c r="E39" s="91"/>
    </row>
    <row r="40" spans="2:3" ht="14.25">
      <c r="B40" s="91"/>
      <c r="C40" s="91"/>
    </row>
    <row r="42" spans="1:4" ht="15">
      <c r="A42" s="78"/>
      <c r="D42" s="91"/>
    </row>
    <row r="43" spans="1:5" ht="15">
      <c r="A43" s="78"/>
      <c r="D43" s="91"/>
      <c r="E43" s="91"/>
    </row>
    <row r="44" spans="2:3" ht="14.25">
      <c r="B44" s="91"/>
      <c r="C44" s="91"/>
    </row>
    <row r="46" spans="1:4" ht="15">
      <c r="A46" s="78"/>
      <c r="D46" s="91"/>
    </row>
    <row r="48" spans="1:4" ht="15">
      <c r="A48" s="78"/>
      <c r="D48" s="91"/>
    </row>
    <row r="49" spans="1:5" ht="15">
      <c r="A49" s="78"/>
      <c r="D49" s="91"/>
      <c r="E49" s="91"/>
    </row>
    <row r="50" spans="2:3" ht="14.25">
      <c r="B50" s="91"/>
      <c r="C50" s="91"/>
    </row>
  </sheetData>
  <mergeCells count="2">
    <mergeCell ref="E6:E10"/>
    <mergeCell ref="E11:E13"/>
  </mergeCells>
  <printOptions/>
  <pageMargins left="0.75" right="0.75" top="1.08" bottom="1" header="0.4921259845" footer="0.4921259845"/>
  <pageSetup horizontalDpi="600" verticalDpi="600" orientation="portrait" paperSize="9" r:id="rId1"/>
  <headerFooter alignWithMargins="0">
    <oddHeader>&amp;LMĚSTO ČESKÝ BROD&amp;C&amp;"Arial CE,Tučné"Závěrečný účet 2008&amp;RFinanční investice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Jakub Nekolný</cp:lastModifiedBy>
  <cp:lastPrinted>2009-06-01T07:12:41Z</cp:lastPrinted>
  <dcterms:created xsi:type="dcterms:W3CDTF">2004-02-25T12:43:41Z</dcterms:created>
  <dcterms:modified xsi:type="dcterms:W3CDTF">2009-08-12T07:34:40Z</dcterms:modified>
  <cp:category/>
  <cp:version/>
  <cp:contentType/>
  <cp:contentStatus/>
</cp:coreProperties>
</file>